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82EFBE2-E175-4607-98E1-4271D47E9C8F}" xr6:coauthVersionLast="46" xr6:coauthVersionMax="46" xr10:uidLastSave="{00000000-0000-0000-0000-000000000000}"/>
  <bookViews>
    <workbookView xWindow="-120" yWindow="-120" windowWidth="29040" windowHeight="15840" xr2:uid="{E3A23C14-B7BE-4C13-A357-5D84BAE8FBD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4" i="1"/>
  <c r="F23" i="1"/>
  <c r="F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21" i="1"/>
  <c r="F20" i="1"/>
  <c r="F19" i="1"/>
</calcChain>
</file>

<file path=xl/sharedStrings.xml><?xml version="1.0" encoding="utf-8"?>
<sst xmlns="http://schemas.openxmlformats.org/spreadsheetml/2006/main" count="82" uniqueCount="39">
  <si>
    <t>年齢階級
性別</t>
    <rPh sb="0" eb="2">
      <t>ネンレイ</t>
    </rPh>
    <rPh sb="2" eb="4">
      <t>カイキュウ</t>
    </rPh>
    <rPh sb="5" eb="7">
      <t>セイベツ</t>
    </rPh>
    <phoneticPr fontId="4"/>
  </si>
  <si>
    <t>自殺者数</t>
    <rPh sb="0" eb="2">
      <t>ジサツ</t>
    </rPh>
    <rPh sb="2" eb="3">
      <t>シャ</t>
    </rPh>
    <rPh sb="3" eb="4">
      <t>スウ</t>
    </rPh>
    <phoneticPr fontId="4"/>
  </si>
  <si>
    <t>職業</t>
    <rPh sb="0" eb="2">
      <t>ショクギョウ</t>
    </rPh>
    <phoneticPr fontId="4"/>
  </si>
  <si>
    <t>不詳</t>
    <rPh sb="0" eb="2">
      <t>フショウ</t>
    </rPh>
    <phoneticPr fontId="4"/>
  </si>
  <si>
    <t>有職者</t>
    <rPh sb="0" eb="2">
      <t>ユウショク</t>
    </rPh>
    <rPh sb="2" eb="3">
      <t>シャ</t>
    </rPh>
    <phoneticPr fontId="4"/>
  </si>
  <si>
    <t>計</t>
    <rPh sb="0" eb="1">
      <t>ケイ</t>
    </rPh>
    <phoneticPr fontId="4"/>
  </si>
  <si>
    <t>無職</t>
    <rPh sb="0" eb="2">
      <t>ムショク</t>
    </rPh>
    <phoneticPr fontId="4"/>
  </si>
  <si>
    <t>学生・生徒等</t>
    <rPh sb="0" eb="2">
      <t>ガクセイ</t>
    </rPh>
    <rPh sb="3" eb="5">
      <t>セイト</t>
    </rPh>
    <rPh sb="5" eb="6">
      <t>トウ</t>
    </rPh>
    <phoneticPr fontId="4"/>
  </si>
  <si>
    <t>無職者</t>
    <rPh sb="0" eb="3">
      <t>ムショクシャ</t>
    </rPh>
    <phoneticPr fontId="4"/>
  </si>
  <si>
    <t>未就学
児童</t>
    <rPh sb="0" eb="3">
      <t>ミシュウガク</t>
    </rPh>
    <rPh sb="4" eb="6">
      <t>ジドウ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</si>
  <si>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</si>
  <si>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</si>
  <si>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</si>
  <si>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</t>
    <rPh sb="0" eb="3">
      <t>ダイガクセイ</t>
    </rPh>
    <phoneticPr fontId="4"/>
  </si>
  <si>
    <t>専修学
校生等</t>
    <rPh sb="0" eb="2">
      <t>センシュウ</t>
    </rPh>
    <rPh sb="2" eb="3">
      <t>ガク</t>
    </rPh>
    <rPh sb="4" eb="5">
      <t>コウ</t>
    </rPh>
    <rPh sb="5" eb="6">
      <t>セイ</t>
    </rPh>
    <rPh sb="6" eb="7">
      <t>トウ</t>
    </rPh>
    <phoneticPr fontId="4"/>
  </si>
  <si>
    <t>主婦</t>
    <rPh sb="0" eb="2">
      <t>シュフ</t>
    </rPh>
    <phoneticPr fontId="4"/>
  </si>
  <si>
    <t>失業者</t>
    <rPh sb="0" eb="2">
      <t>シツギョウ</t>
    </rPh>
    <rPh sb="2" eb="3">
      <t>シャ</t>
    </rPh>
    <phoneticPr fontId="4"/>
  </si>
  <si>
    <t>利子・
配当・
家賃等
生活者</t>
    <rPh sb="0" eb="2">
      <t>リシ</t>
    </rPh>
    <rPh sb="4" eb="6">
      <t>ハイトウ</t>
    </rPh>
    <rPh sb="8" eb="10">
      <t>ヤチン</t>
    </rPh>
    <rPh sb="10" eb="11">
      <t>トウ</t>
    </rPh>
    <rPh sb="12" eb="15">
      <t>セイカツシャ</t>
    </rPh>
    <phoneticPr fontId="4"/>
  </si>
  <si>
    <t>年金・
雇用保
険等生
活者</t>
    <rPh sb="0" eb="2">
      <t>ネンキン</t>
    </rPh>
    <rPh sb="4" eb="6">
      <t>コヨウ</t>
    </rPh>
    <rPh sb="6" eb="7">
      <t>タモツ</t>
    </rPh>
    <rPh sb="8" eb="9">
      <t>ケン</t>
    </rPh>
    <rPh sb="9" eb="10">
      <t>トウ</t>
    </rPh>
    <rPh sb="10" eb="11">
      <t>ナマ</t>
    </rPh>
    <rPh sb="12" eb="13">
      <t>カツ</t>
    </rPh>
    <rPh sb="13" eb="14">
      <t>シャ</t>
    </rPh>
    <phoneticPr fontId="4"/>
  </si>
  <si>
    <t>浮浪者</t>
    <rPh sb="0" eb="2">
      <t>フロウ</t>
    </rPh>
    <rPh sb="2" eb="3">
      <t>シャ</t>
    </rPh>
    <phoneticPr fontId="4"/>
  </si>
  <si>
    <t>その他
の無職
者</t>
    <rPh sb="2" eb="3">
      <t>タ</t>
    </rPh>
    <rPh sb="5" eb="7">
      <t>ムショク</t>
    </rPh>
    <rPh sb="8" eb="9">
      <t>シャ</t>
    </rPh>
    <phoneticPr fontId="4"/>
  </si>
  <si>
    <t>R2総数</t>
    <rPh sb="2" eb="4">
      <t>ソウスウ</t>
    </rPh>
    <phoneticPr fontId="3"/>
  </si>
  <si>
    <t>R2男</t>
    <rPh sb="2" eb="3">
      <t>オトコ</t>
    </rPh>
    <phoneticPr fontId="4"/>
  </si>
  <si>
    <t>R2女</t>
    <rPh sb="2" eb="3">
      <t>オンナ</t>
    </rPh>
    <phoneticPr fontId="4"/>
  </si>
  <si>
    <t>R1総数</t>
    <rPh sb="2" eb="4">
      <t>ソウスウ</t>
    </rPh>
    <phoneticPr fontId="3"/>
  </si>
  <si>
    <t>R1男</t>
    <rPh sb="2" eb="3">
      <t>オトコ</t>
    </rPh>
    <phoneticPr fontId="4"/>
  </si>
  <si>
    <t>R1女</t>
    <rPh sb="2" eb="3">
      <t>オンナ</t>
    </rPh>
    <phoneticPr fontId="4"/>
  </si>
  <si>
    <t>H30総数</t>
    <rPh sb="3" eb="5">
      <t>ソウスウ</t>
    </rPh>
    <phoneticPr fontId="3"/>
  </si>
  <si>
    <t>H30男</t>
    <rPh sb="3" eb="4">
      <t>オトコ</t>
    </rPh>
    <phoneticPr fontId="4"/>
  </si>
  <si>
    <t>H30女</t>
    <rPh sb="0" eb="4">
      <t>オンナ</t>
    </rPh>
    <phoneticPr fontId="4"/>
  </si>
  <si>
    <t>H29総数</t>
    <rPh sb="3" eb="5">
      <t>ソウスウ</t>
    </rPh>
    <phoneticPr fontId="3"/>
  </si>
  <si>
    <t>H29男</t>
    <rPh sb="3" eb="4">
      <t>オトコ</t>
    </rPh>
    <phoneticPr fontId="4"/>
  </si>
  <si>
    <t>H29女</t>
    <rPh sb="0" eb="4">
      <t>オンナ</t>
    </rPh>
    <phoneticPr fontId="4"/>
  </si>
  <si>
    <t>3過去年総数</t>
    <rPh sb="1" eb="4">
      <t>カコネン</t>
    </rPh>
    <rPh sb="4" eb="6">
      <t>ソウスウ</t>
    </rPh>
    <phoneticPr fontId="3"/>
  </si>
  <si>
    <t>3過去年男</t>
    <rPh sb="4" eb="5">
      <t>オトコ</t>
    </rPh>
    <phoneticPr fontId="3"/>
  </si>
  <si>
    <t>3過去年女</t>
    <rPh sb="4" eb="5">
      <t>オンナ</t>
    </rPh>
    <phoneticPr fontId="3"/>
  </si>
  <si>
    <t>増加率総数</t>
    <rPh sb="0" eb="3">
      <t>ゾウカリツ</t>
    </rPh>
    <rPh sb="3" eb="5">
      <t>ソウスウ</t>
    </rPh>
    <phoneticPr fontId="3"/>
  </si>
  <si>
    <t>増加率女</t>
    <rPh sb="3" eb="4">
      <t>オンナ</t>
    </rPh>
    <phoneticPr fontId="3"/>
  </si>
  <si>
    <t>増加率男</t>
    <rPh sb="3" eb="4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</si>
</sst>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29" xfId="1" applyFont="1" applyBorder="1" applyAlignment="1">
      <alignment horizontal="right" vertical="center"/>
    </xf>
    <xf numFmtId="38" fontId="2" fillId="0" borderId="3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38" fontId="2" fillId="0" borderId="22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38" fontId="2" fillId="0" borderId="33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26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041456D-01CE-454D-9F12-38F3BA7758A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学生生徒自殺者総数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Sheet1!$E$27</c:f>
              <c:strCache>
                <c:ptCount val="1"/>
                <c:pt idx="0">
                  <c:v>R2総数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Sheet1!$F$27:$K$27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15</c:v>
                </c:pt>
                <c:pt idx="2">
                  <c:v>145</c:v>
                </c:pt>
                <c:pt idx="3">
                  <c:v>338</c:v>
                </c:pt>
                <c:pt idx="4">
                  <c:v>415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6-4271-835D-E4162E4C9980}"/>
            </c:ext>
          </c:extLst>
        </c:ser>
        <c:ser>
          <c:idx val="3"/>
          <c:order val="3"/>
          <c:tx>
            <c:strRef>
              <c:f>Sheet1!$E$30</c:f>
              <c:strCache>
                <c:ptCount val="1"/>
                <c:pt idx="0">
                  <c:v>R1総数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Sheet1!$F$30:$K$30</c:f>
              <c:numCache>
                <c:formatCode>#,##0_);[Red]\(#,##0\)</c:formatCode>
                <c:ptCount val="6"/>
                <c:pt idx="0">
                  <c:v>0</c:v>
                </c:pt>
                <c:pt idx="1">
                  <c:v>8</c:v>
                </c:pt>
                <c:pt idx="2">
                  <c:v>112</c:v>
                </c:pt>
                <c:pt idx="3">
                  <c:v>279</c:v>
                </c:pt>
                <c:pt idx="4">
                  <c:v>390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96-4271-835D-E4162E4C9980}"/>
            </c:ext>
          </c:extLst>
        </c:ser>
        <c:ser>
          <c:idx val="6"/>
          <c:order val="6"/>
          <c:tx>
            <c:strRef>
              <c:f>Sheet1!$E$33</c:f>
              <c:strCache>
                <c:ptCount val="1"/>
                <c:pt idx="0">
                  <c:v>H30総数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Sheet1!$F$33:$K$33</c:f>
              <c:numCache>
                <c:formatCode>#,##0_);[Red]\(#,##0\)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124</c:v>
                </c:pt>
                <c:pt idx="3">
                  <c:v>238</c:v>
                </c:pt>
                <c:pt idx="4">
                  <c:v>336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6-4271-835D-E4162E4C9980}"/>
            </c:ext>
          </c:extLst>
        </c:ser>
        <c:ser>
          <c:idx val="9"/>
          <c:order val="9"/>
          <c:tx>
            <c:strRef>
              <c:f>Sheet1!$E$36</c:f>
              <c:strCache>
                <c:ptCount val="1"/>
                <c:pt idx="0">
                  <c:v>H29総数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Sheet1!$F$36:$K$36</c:f>
              <c:numCache>
                <c:formatCode>#,##0_);[Red]\(#,##0\)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108</c:v>
                </c:pt>
                <c:pt idx="3">
                  <c:v>238</c:v>
                </c:pt>
                <c:pt idx="4">
                  <c:v>356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96-4271-835D-E4162E4C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025312"/>
        <c:axId val="5180140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Sheet1!$E$28</c15:sqref>
                        </c15:formulaRef>
                      </c:ext>
                    </c:extLst>
                    <c:strCache>
                      <c:ptCount val="1"/>
                      <c:pt idx="0">
                        <c:v>R2男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Sheet1!$F$28:$K$28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4</c:v>
                      </c:pt>
                      <c:pt idx="2">
                        <c:v>77</c:v>
                      </c:pt>
                      <c:pt idx="3">
                        <c:v>198</c:v>
                      </c:pt>
                      <c:pt idx="4">
                        <c:v>297</c:v>
                      </c:pt>
                      <c:pt idx="5">
                        <c:v>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96-4271-835D-E4162E4C99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Sheet1!$E$29</c15:sqref>
                        </c15:formulaRef>
                      </c:ext>
                    </c:extLst>
                    <c:strCache>
                      <c:ptCount val="1"/>
                      <c:pt idx="0">
                        <c:v>R2女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Sheet1!$F$29:$K$29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11</c:v>
                      </c:pt>
                      <c:pt idx="2">
                        <c:v>68</c:v>
                      </c:pt>
                      <c:pt idx="3">
                        <c:v>140</c:v>
                      </c:pt>
                      <c:pt idx="4">
                        <c:v>118</c:v>
                      </c:pt>
                      <c:pt idx="5">
                        <c:v>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096-4271-835D-E4162E4C99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Sheet1!$E$31</c15:sqref>
                        </c15:formulaRef>
                      </c:ext>
                    </c:extLst>
                    <c:strCache>
                      <c:ptCount val="1"/>
                      <c:pt idx="0">
                        <c:v>R1男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Sheet1!$F$31:$K$31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3</c:v>
                      </c:pt>
                      <c:pt idx="2">
                        <c:v>65</c:v>
                      </c:pt>
                      <c:pt idx="3">
                        <c:v>199</c:v>
                      </c:pt>
                      <c:pt idx="4">
                        <c:v>283</c:v>
                      </c:pt>
                      <c:pt idx="5">
                        <c:v>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96-4271-835D-E4162E4C99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Sheet1!$E$32</c15:sqref>
                        </c15:formulaRef>
                      </c:ext>
                    </c:extLst>
                    <c:strCache>
                      <c:ptCount val="1"/>
                      <c:pt idx="0">
                        <c:v>R1女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Sheet1!$F$32:$K$32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</c:v>
                      </c:pt>
                      <c:pt idx="2">
                        <c:v>47</c:v>
                      </c:pt>
                      <c:pt idx="3">
                        <c:v>80</c:v>
                      </c:pt>
                      <c:pt idx="4">
                        <c:v>107</c:v>
                      </c:pt>
                      <c:pt idx="5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096-4271-835D-E4162E4C99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Sheet1!$E$34</c15:sqref>
                        </c15:formulaRef>
                      </c:ext>
                    </c:extLst>
                    <c:strCache>
                      <c:ptCount val="1"/>
                      <c:pt idx="0">
                        <c:v>H30男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Sheet1!$F$34:$K$34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4</c:v>
                      </c:pt>
                      <c:pt idx="2">
                        <c:v>77</c:v>
                      </c:pt>
                      <c:pt idx="3">
                        <c:v>140</c:v>
                      </c:pt>
                      <c:pt idx="4">
                        <c:v>242</c:v>
                      </c:pt>
                      <c:pt idx="5">
                        <c:v>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096-4271-835D-E4162E4C99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Sheet1!$E$35</c15:sqref>
                        </c15:formulaRef>
                      </c:ext>
                    </c:extLst>
                    <c:strCache>
                      <c:ptCount val="1"/>
                      <c:pt idx="0">
                        <c:v>H30女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Sheet1!$F$35:$K$35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3</c:v>
                      </c:pt>
                      <c:pt idx="2">
                        <c:v>47</c:v>
                      </c:pt>
                      <c:pt idx="3">
                        <c:v>98</c:v>
                      </c:pt>
                      <c:pt idx="4">
                        <c:v>94</c:v>
                      </c:pt>
                      <c:pt idx="5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096-4271-835D-E4162E4C99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Sheet1!$E$37</c15:sqref>
                        </c15:formulaRef>
                      </c:ext>
                    </c:extLst>
                    <c:strCache>
                      <c:ptCount val="1"/>
                      <c:pt idx="0">
                        <c:v>H29男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Sheet1!$F$37:$K$37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6</c:v>
                      </c:pt>
                      <c:pt idx="2">
                        <c:v>69</c:v>
                      </c:pt>
                      <c:pt idx="3">
                        <c:v>166</c:v>
                      </c:pt>
                      <c:pt idx="4">
                        <c:v>265</c:v>
                      </c:pt>
                      <c:pt idx="5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096-4271-835D-E4162E4C99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Sheet1!$E$38</c15:sqref>
                        </c15:formulaRef>
                      </c:ext>
                    </c:extLst>
                    <c:strCache>
                      <c:ptCount val="1"/>
                      <c:pt idx="0">
                        <c:v>H29女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Sheet1!$F$38:$K$38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</c:v>
                      </c:pt>
                      <c:pt idx="2">
                        <c:v>39</c:v>
                      </c:pt>
                      <c:pt idx="3">
                        <c:v>72</c:v>
                      </c:pt>
                      <c:pt idx="4">
                        <c:v>91</c:v>
                      </c:pt>
                      <c:pt idx="5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096-4271-835D-E4162E4C9980}"/>
                  </c:ext>
                </c:extLst>
              </c15:ser>
            </c15:filteredBarSeries>
          </c:ext>
        </c:extLst>
      </c:barChart>
      <c:catAx>
        <c:axId val="5180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014080"/>
        <c:crosses val="autoZero"/>
        <c:auto val="1"/>
        <c:lblAlgn val="ctr"/>
        <c:lblOffset val="100"/>
        <c:noMultiLvlLbl val="0"/>
      </c:catAx>
      <c:valAx>
        <c:axId val="51801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0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69028871391076"/>
          <c:y val="0.87152668416447943"/>
          <c:w val="0.35091645347654948"/>
          <c:h val="6.465562494343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学生生徒女子自殺者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Sheet1!$E$29</c:f>
              <c:strCache>
                <c:ptCount val="1"/>
                <c:pt idx="0">
                  <c:v>R2女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Sheet1!$F$29:$K$29</c:f>
              <c:numCache>
                <c:formatCode>#,##0_);[Red]\(#,##0\)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68</c:v>
                </c:pt>
                <c:pt idx="3">
                  <c:v>140</c:v>
                </c:pt>
                <c:pt idx="4">
                  <c:v>118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F-4512-A33C-9B813646D7E7}"/>
            </c:ext>
          </c:extLst>
        </c:ser>
        <c:ser>
          <c:idx val="5"/>
          <c:order val="5"/>
          <c:tx>
            <c:strRef>
              <c:f>Sheet1!$E$32</c:f>
              <c:strCache>
                <c:ptCount val="1"/>
                <c:pt idx="0">
                  <c:v>R1女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Sheet1!$F$32:$K$32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47</c:v>
                </c:pt>
                <c:pt idx="3">
                  <c:v>80</c:v>
                </c:pt>
                <c:pt idx="4">
                  <c:v>107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F-4512-A33C-9B813646D7E7}"/>
            </c:ext>
          </c:extLst>
        </c:ser>
        <c:ser>
          <c:idx val="8"/>
          <c:order val="8"/>
          <c:tx>
            <c:strRef>
              <c:f>Sheet1!$E$35</c:f>
              <c:strCache>
                <c:ptCount val="1"/>
                <c:pt idx="0">
                  <c:v>H30女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Sheet1!$F$35:$K$35</c:f>
              <c:numCache>
                <c:formatCode>#,##0_);[Red]\(#,##0\)</c:formatCode>
                <c:ptCount val="6"/>
                <c:pt idx="0">
                  <c:v>0</c:v>
                </c:pt>
                <c:pt idx="1">
                  <c:v>3</c:v>
                </c:pt>
                <c:pt idx="2">
                  <c:v>47</c:v>
                </c:pt>
                <c:pt idx="3">
                  <c:v>98</c:v>
                </c:pt>
                <c:pt idx="4">
                  <c:v>94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9F-4512-A33C-9B813646D7E7}"/>
            </c:ext>
          </c:extLst>
        </c:ser>
        <c:ser>
          <c:idx val="11"/>
          <c:order val="11"/>
          <c:tx>
            <c:strRef>
              <c:f>Sheet1!$E$38</c:f>
              <c:strCache>
                <c:ptCount val="1"/>
                <c:pt idx="0">
                  <c:v>H29女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Sheet1!$F$38:$K$38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</c:v>
                </c:pt>
                <c:pt idx="2">
                  <c:v>39</c:v>
                </c:pt>
                <c:pt idx="3">
                  <c:v>72</c:v>
                </c:pt>
                <c:pt idx="4">
                  <c:v>91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9F-4512-A33C-9B813646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939792"/>
        <c:axId val="637925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Sheet1!$E$27</c15:sqref>
                        </c15:formulaRef>
                      </c:ext>
                    </c:extLst>
                    <c:strCache>
                      <c:ptCount val="1"/>
                      <c:pt idx="0">
                        <c:v>R2総数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Sheet1!$F$27:$K$27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15</c:v>
                      </c:pt>
                      <c:pt idx="2">
                        <c:v>145</c:v>
                      </c:pt>
                      <c:pt idx="3">
                        <c:v>338</c:v>
                      </c:pt>
                      <c:pt idx="4">
                        <c:v>415</c:v>
                      </c:pt>
                      <c:pt idx="5">
                        <c:v>125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29F-4512-A33C-9B813646D7E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Sheet1!$E$28</c15:sqref>
                        </c15:formulaRef>
                      </c:ext>
                    </c:extLst>
                    <c:strCache>
                      <c:ptCount val="1"/>
                      <c:pt idx="0">
                        <c:v>R2男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Sheet1!$F$28:$K$28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4</c:v>
                      </c:pt>
                      <c:pt idx="2">
                        <c:v>77</c:v>
                      </c:pt>
                      <c:pt idx="3">
                        <c:v>198</c:v>
                      </c:pt>
                      <c:pt idx="4">
                        <c:v>297</c:v>
                      </c:pt>
                      <c:pt idx="5">
                        <c:v>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9F-4512-A33C-9B813646D7E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Sheet1!$E$30</c15:sqref>
                        </c15:formulaRef>
                      </c:ext>
                    </c:extLst>
                    <c:strCache>
                      <c:ptCount val="1"/>
                      <c:pt idx="0">
                        <c:v>R1総数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Sheet1!$F$30:$K$30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8</c:v>
                      </c:pt>
                      <c:pt idx="2">
                        <c:v>112</c:v>
                      </c:pt>
                      <c:pt idx="3">
                        <c:v>279</c:v>
                      </c:pt>
                      <c:pt idx="4">
                        <c:v>390</c:v>
                      </c:pt>
                      <c:pt idx="5">
                        <c:v>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29F-4512-A33C-9B813646D7E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Sheet1!$E$31</c15:sqref>
                        </c15:formulaRef>
                      </c:ext>
                    </c:extLst>
                    <c:strCache>
                      <c:ptCount val="1"/>
                      <c:pt idx="0">
                        <c:v>R1男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Sheet1!$F$31:$K$31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3</c:v>
                      </c:pt>
                      <c:pt idx="2">
                        <c:v>65</c:v>
                      </c:pt>
                      <c:pt idx="3">
                        <c:v>199</c:v>
                      </c:pt>
                      <c:pt idx="4">
                        <c:v>283</c:v>
                      </c:pt>
                      <c:pt idx="5">
                        <c:v>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9F-4512-A33C-9B813646D7E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Sheet1!$E$33</c15:sqref>
                        </c15:formulaRef>
                      </c:ext>
                    </c:extLst>
                    <c:strCache>
                      <c:ptCount val="1"/>
                      <c:pt idx="0">
                        <c:v>H30総数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Sheet1!$F$33:$K$33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7</c:v>
                      </c:pt>
                      <c:pt idx="2">
                        <c:v>124</c:v>
                      </c:pt>
                      <c:pt idx="3">
                        <c:v>238</c:v>
                      </c:pt>
                      <c:pt idx="4">
                        <c:v>336</c:v>
                      </c:pt>
                      <c:pt idx="5">
                        <c:v>107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9F-4512-A33C-9B813646D7E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Sheet1!$E$34</c15:sqref>
                        </c15:formulaRef>
                      </c:ext>
                    </c:extLst>
                    <c:strCache>
                      <c:ptCount val="1"/>
                      <c:pt idx="0">
                        <c:v>H30男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Sheet1!$F$34:$K$34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4</c:v>
                      </c:pt>
                      <c:pt idx="2">
                        <c:v>77</c:v>
                      </c:pt>
                      <c:pt idx="3">
                        <c:v>140</c:v>
                      </c:pt>
                      <c:pt idx="4">
                        <c:v>242</c:v>
                      </c:pt>
                      <c:pt idx="5">
                        <c:v>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9F-4512-A33C-9B813646D7E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Sheet1!$E$36</c15:sqref>
                        </c15:formulaRef>
                      </c:ext>
                    </c:extLst>
                    <c:strCache>
                      <c:ptCount val="1"/>
                      <c:pt idx="0">
                        <c:v>H29総数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Sheet1!$F$36:$K$36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108</c:v>
                      </c:pt>
                      <c:pt idx="3">
                        <c:v>238</c:v>
                      </c:pt>
                      <c:pt idx="4">
                        <c:v>356</c:v>
                      </c:pt>
                      <c:pt idx="5">
                        <c:v>104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9F-4512-A33C-9B813646D7E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Sheet1!$E$37</c15:sqref>
                        </c15:formulaRef>
                      </c:ext>
                    </c:extLst>
                    <c:strCache>
                      <c:ptCount val="1"/>
                      <c:pt idx="0">
                        <c:v>H29男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Sheet1!$F$37:$K$37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6</c:v>
                      </c:pt>
                      <c:pt idx="2">
                        <c:v>69</c:v>
                      </c:pt>
                      <c:pt idx="3">
                        <c:v>166</c:v>
                      </c:pt>
                      <c:pt idx="4">
                        <c:v>265</c:v>
                      </c:pt>
                      <c:pt idx="5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9F-4512-A33C-9B813646D7E7}"/>
                  </c:ext>
                </c:extLst>
              </c15:ser>
            </c15:filteredBarSeries>
          </c:ext>
        </c:extLst>
      </c:barChart>
      <c:catAx>
        <c:axId val="6379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925232"/>
        <c:crosses val="autoZero"/>
        <c:auto val="1"/>
        <c:lblAlgn val="ctr"/>
        <c:lblOffset val="100"/>
        <c:noMultiLvlLbl val="0"/>
      </c:catAx>
      <c:valAx>
        <c:axId val="63792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93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学生生徒男子自殺者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Sheet1!$E$28</c:f>
              <c:strCache>
                <c:ptCount val="1"/>
                <c:pt idx="0">
                  <c:v>R2男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Sheet1!$F$28:$K$28</c:f>
              <c:numCache>
                <c:formatCode>#,##0_);[Red]\(#,##0\)</c:formatCode>
                <c:ptCount val="6"/>
                <c:pt idx="0">
                  <c:v>0</c:v>
                </c:pt>
                <c:pt idx="1">
                  <c:v>4</c:v>
                </c:pt>
                <c:pt idx="2">
                  <c:v>77</c:v>
                </c:pt>
                <c:pt idx="3">
                  <c:v>198</c:v>
                </c:pt>
                <c:pt idx="4">
                  <c:v>297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D-474F-868D-27976F7708B7}"/>
            </c:ext>
          </c:extLst>
        </c:ser>
        <c:ser>
          <c:idx val="4"/>
          <c:order val="4"/>
          <c:tx>
            <c:strRef>
              <c:f>Sheet1!$E$31</c:f>
              <c:strCache>
                <c:ptCount val="1"/>
                <c:pt idx="0">
                  <c:v>R1男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Sheet1!$F$31:$K$31</c:f>
              <c:numCache>
                <c:formatCode>#,##0_);[Red]\(#,##0\)</c:formatCode>
                <c:ptCount val="6"/>
                <c:pt idx="0">
                  <c:v>0</c:v>
                </c:pt>
                <c:pt idx="1">
                  <c:v>3</c:v>
                </c:pt>
                <c:pt idx="2">
                  <c:v>65</c:v>
                </c:pt>
                <c:pt idx="3">
                  <c:v>199</c:v>
                </c:pt>
                <c:pt idx="4">
                  <c:v>283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ED-474F-868D-27976F7708B7}"/>
            </c:ext>
          </c:extLst>
        </c:ser>
        <c:ser>
          <c:idx val="7"/>
          <c:order val="7"/>
          <c:tx>
            <c:strRef>
              <c:f>Sheet1!$E$34</c:f>
              <c:strCache>
                <c:ptCount val="1"/>
                <c:pt idx="0">
                  <c:v>H30男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Sheet1!$F$34:$K$34</c:f>
              <c:numCache>
                <c:formatCode>#,##0_);[Red]\(#,##0\)</c:formatCode>
                <c:ptCount val="6"/>
                <c:pt idx="0">
                  <c:v>0</c:v>
                </c:pt>
                <c:pt idx="1">
                  <c:v>4</c:v>
                </c:pt>
                <c:pt idx="2">
                  <c:v>77</c:v>
                </c:pt>
                <c:pt idx="3">
                  <c:v>140</c:v>
                </c:pt>
                <c:pt idx="4">
                  <c:v>242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ED-474F-868D-27976F7708B7}"/>
            </c:ext>
          </c:extLst>
        </c:ser>
        <c:ser>
          <c:idx val="10"/>
          <c:order val="10"/>
          <c:tx>
            <c:strRef>
              <c:f>Sheet1!$E$37</c:f>
              <c:strCache>
                <c:ptCount val="1"/>
                <c:pt idx="0">
                  <c:v>H29男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Sheet1!$F$26:$K$26</c:f>
              <c:strCache>
                <c:ptCount val="6"/>
                <c:pt idx="0">
                  <c:v>未就学
児童</c:v>
                </c:pt>
                <c:pt idx="1">
                  <c:v>小学生</c:v>
                </c:pt>
                <c:pt idx="2">
                  <c:v>中学生</c:v>
                </c:pt>
                <c:pt idx="3">
                  <c:v>高校生</c:v>
                </c:pt>
                <c:pt idx="4">
                  <c:v>大学生</c:v>
                </c:pt>
                <c:pt idx="5">
                  <c:v>専修学
校生等</c:v>
                </c:pt>
              </c:strCache>
            </c:strRef>
          </c:cat>
          <c:val>
            <c:numRef>
              <c:f>Sheet1!$F$37:$K$37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6</c:v>
                </c:pt>
                <c:pt idx="2">
                  <c:v>69</c:v>
                </c:pt>
                <c:pt idx="3">
                  <c:v>166</c:v>
                </c:pt>
                <c:pt idx="4">
                  <c:v>265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ED-474F-868D-27976F770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314336"/>
        <c:axId val="4273126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Sheet1!$E$27</c15:sqref>
                        </c15:formulaRef>
                      </c:ext>
                    </c:extLst>
                    <c:strCache>
                      <c:ptCount val="1"/>
                      <c:pt idx="0">
                        <c:v>R2総数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Sheet1!$F$27:$K$27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15</c:v>
                      </c:pt>
                      <c:pt idx="2">
                        <c:v>145</c:v>
                      </c:pt>
                      <c:pt idx="3">
                        <c:v>338</c:v>
                      </c:pt>
                      <c:pt idx="4">
                        <c:v>415</c:v>
                      </c:pt>
                      <c:pt idx="5">
                        <c:v>125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2ED-474F-868D-27976F7708B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Sheet1!$E$29</c15:sqref>
                        </c15:formulaRef>
                      </c:ext>
                    </c:extLst>
                    <c:strCache>
                      <c:ptCount val="1"/>
                      <c:pt idx="0">
                        <c:v>R2女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Sheet1!$F$29:$K$29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11</c:v>
                      </c:pt>
                      <c:pt idx="2">
                        <c:v>68</c:v>
                      </c:pt>
                      <c:pt idx="3">
                        <c:v>140</c:v>
                      </c:pt>
                      <c:pt idx="4">
                        <c:v>118</c:v>
                      </c:pt>
                      <c:pt idx="5">
                        <c:v>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2ED-474F-868D-27976F7708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Sheet1!$E$30</c15:sqref>
                        </c15:formulaRef>
                      </c:ext>
                    </c:extLst>
                    <c:strCache>
                      <c:ptCount val="1"/>
                      <c:pt idx="0">
                        <c:v>R1総数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Sheet1!$F$30:$K$30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8</c:v>
                      </c:pt>
                      <c:pt idx="2">
                        <c:v>112</c:v>
                      </c:pt>
                      <c:pt idx="3">
                        <c:v>279</c:v>
                      </c:pt>
                      <c:pt idx="4">
                        <c:v>390</c:v>
                      </c:pt>
                      <c:pt idx="5">
                        <c:v>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ED-474F-868D-27976F7708B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Sheet1!$E$32</c15:sqref>
                        </c15:formulaRef>
                      </c:ext>
                    </c:extLst>
                    <c:strCache>
                      <c:ptCount val="1"/>
                      <c:pt idx="0">
                        <c:v>R1女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Sheet1!$F$32:$K$32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</c:v>
                      </c:pt>
                      <c:pt idx="2">
                        <c:v>47</c:v>
                      </c:pt>
                      <c:pt idx="3">
                        <c:v>80</c:v>
                      </c:pt>
                      <c:pt idx="4">
                        <c:v>107</c:v>
                      </c:pt>
                      <c:pt idx="5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2ED-474F-868D-27976F7708B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Sheet1!$E$33</c15:sqref>
                        </c15:formulaRef>
                      </c:ext>
                    </c:extLst>
                    <c:strCache>
                      <c:ptCount val="1"/>
                      <c:pt idx="0">
                        <c:v>H30総数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Sheet1!$F$33:$K$33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7</c:v>
                      </c:pt>
                      <c:pt idx="2">
                        <c:v>124</c:v>
                      </c:pt>
                      <c:pt idx="3">
                        <c:v>238</c:v>
                      </c:pt>
                      <c:pt idx="4">
                        <c:v>336</c:v>
                      </c:pt>
                      <c:pt idx="5">
                        <c:v>107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2ED-474F-868D-27976F7708B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Sheet1!$E$35</c15:sqref>
                        </c15:formulaRef>
                      </c:ext>
                    </c:extLst>
                    <c:strCache>
                      <c:ptCount val="1"/>
                      <c:pt idx="0">
                        <c:v>H30女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Sheet1!$F$35:$K$35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3</c:v>
                      </c:pt>
                      <c:pt idx="2">
                        <c:v>47</c:v>
                      </c:pt>
                      <c:pt idx="3">
                        <c:v>98</c:v>
                      </c:pt>
                      <c:pt idx="4">
                        <c:v>94</c:v>
                      </c:pt>
                      <c:pt idx="5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2ED-474F-868D-27976F7708B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Sheet1!$E$36</c15:sqref>
                        </c15:formulaRef>
                      </c:ext>
                    </c:extLst>
                    <c:strCache>
                      <c:ptCount val="1"/>
                      <c:pt idx="0">
                        <c:v>H29総数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Sheet1!$F$36:$K$36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108</c:v>
                      </c:pt>
                      <c:pt idx="3">
                        <c:v>238</c:v>
                      </c:pt>
                      <c:pt idx="4">
                        <c:v>356</c:v>
                      </c:pt>
                      <c:pt idx="5">
                        <c:v>104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2ED-474F-868D-27976F7708B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Sheet1!$E$38</c15:sqref>
                        </c15:formulaRef>
                      </c:ext>
                    </c:extLst>
                    <c:strCache>
                      <c:ptCount val="1"/>
                      <c:pt idx="0">
                        <c:v>H29女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Sheet1!$F$26:$K$26</c15:sqref>
                        </c15:formulaRef>
                      </c:ext>
                    </c:extLst>
                    <c:strCache>
                      <c:ptCount val="6"/>
                      <c:pt idx="0">
                        <c:v>未就学
児童</c:v>
                      </c:pt>
                      <c:pt idx="1">
                        <c:v>小学生</c:v>
                      </c:pt>
                      <c:pt idx="2">
                        <c:v>中学生</c:v>
                      </c:pt>
                      <c:pt idx="3">
                        <c:v>高校生</c:v>
                      </c:pt>
                      <c:pt idx="4">
                        <c:v>大学生</c:v>
                      </c:pt>
                      <c:pt idx="5">
                        <c:v>専修学
校生等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Sheet1!$F$38:$K$38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</c:v>
                      </c:pt>
                      <c:pt idx="2">
                        <c:v>39</c:v>
                      </c:pt>
                      <c:pt idx="3">
                        <c:v>72</c:v>
                      </c:pt>
                      <c:pt idx="4">
                        <c:v>91</c:v>
                      </c:pt>
                      <c:pt idx="5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2ED-474F-868D-27976F7708B7}"/>
                  </c:ext>
                </c:extLst>
              </c15:ser>
            </c15:filteredBarSeries>
          </c:ext>
        </c:extLst>
      </c:barChart>
      <c:catAx>
        <c:axId val="4273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312672"/>
        <c:crosses val="autoZero"/>
        <c:auto val="1"/>
        <c:lblAlgn val="ctr"/>
        <c:lblOffset val="100"/>
        <c:noMultiLvlLbl val="0"/>
      </c:catAx>
      <c:valAx>
        <c:axId val="42731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31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自殺無職者内訳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R2総数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Sheet2!$C$3:$H$3</c:f>
              <c:numCache>
                <c:formatCode>#,##0_);[Red]\(#,##0\)</c:formatCode>
                <c:ptCount val="6"/>
                <c:pt idx="0">
                  <c:v>1167</c:v>
                </c:pt>
                <c:pt idx="1">
                  <c:v>636</c:v>
                </c:pt>
                <c:pt idx="2">
                  <c:v>42</c:v>
                </c:pt>
                <c:pt idx="3">
                  <c:v>5099</c:v>
                </c:pt>
                <c:pt idx="4">
                  <c:v>16</c:v>
                </c:pt>
                <c:pt idx="5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9E1-87BE-DBD31184BD26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R2男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Sheet2!$C$4:$H$4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542</c:v>
                </c:pt>
                <c:pt idx="2">
                  <c:v>33</c:v>
                </c:pt>
                <c:pt idx="3">
                  <c:v>3108</c:v>
                </c:pt>
                <c:pt idx="4">
                  <c:v>14</c:v>
                </c:pt>
                <c:pt idx="5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A-49E1-87BE-DBD31184BD26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R2女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Sheet2!$C$5:$H$5</c:f>
              <c:numCache>
                <c:formatCode>#,##0_);[Red]\(#,##0\)</c:formatCode>
                <c:ptCount val="6"/>
                <c:pt idx="0">
                  <c:v>1167</c:v>
                </c:pt>
                <c:pt idx="1">
                  <c:v>94</c:v>
                </c:pt>
                <c:pt idx="2">
                  <c:v>9</c:v>
                </c:pt>
                <c:pt idx="3">
                  <c:v>1991</c:v>
                </c:pt>
                <c:pt idx="4">
                  <c:v>2</c:v>
                </c:pt>
                <c:pt idx="5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A-49E1-87BE-DBD31184BD26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R1総数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Sheet2!$C$6:$H$6</c:f>
              <c:numCache>
                <c:formatCode>#,##0_);[Red]\(#,##0\)</c:formatCode>
                <c:ptCount val="6"/>
                <c:pt idx="0">
                  <c:v>1025</c:v>
                </c:pt>
                <c:pt idx="1">
                  <c:v>684</c:v>
                </c:pt>
                <c:pt idx="2">
                  <c:v>44</c:v>
                </c:pt>
                <c:pt idx="3">
                  <c:v>5081</c:v>
                </c:pt>
                <c:pt idx="4">
                  <c:v>22</c:v>
                </c:pt>
                <c:pt idx="5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A-49E1-87BE-DBD31184BD26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R1男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Sheet2!$C$7:$H$7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597</c:v>
                </c:pt>
                <c:pt idx="2">
                  <c:v>29</c:v>
                </c:pt>
                <c:pt idx="3">
                  <c:v>3205</c:v>
                </c:pt>
                <c:pt idx="4">
                  <c:v>20</c:v>
                </c:pt>
                <c:pt idx="5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A-49E1-87BE-DBD31184BD26}"/>
            </c:ext>
          </c:extLst>
        </c:ser>
        <c:ser>
          <c:idx val="5"/>
          <c:order val="5"/>
          <c:tx>
            <c:strRef>
              <c:f>Sheet2!$B$8</c:f>
              <c:strCache>
                <c:ptCount val="1"/>
                <c:pt idx="0">
                  <c:v>R1女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Sheet2!$C$8:$H$8</c:f>
              <c:numCache>
                <c:formatCode>#,##0_);[Red]\(#,##0\)</c:formatCode>
                <c:ptCount val="6"/>
                <c:pt idx="0">
                  <c:v>1025</c:v>
                </c:pt>
                <c:pt idx="1">
                  <c:v>87</c:v>
                </c:pt>
                <c:pt idx="2">
                  <c:v>15</c:v>
                </c:pt>
                <c:pt idx="3">
                  <c:v>1876</c:v>
                </c:pt>
                <c:pt idx="4">
                  <c:v>2</c:v>
                </c:pt>
                <c:pt idx="5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CA-49E1-87BE-DBD31184BD26}"/>
            </c:ext>
          </c:extLst>
        </c:ser>
        <c:ser>
          <c:idx val="6"/>
          <c:order val="6"/>
          <c:tx>
            <c:strRef>
              <c:f>Sheet2!$B$9</c:f>
              <c:strCache>
                <c:ptCount val="1"/>
                <c:pt idx="0">
                  <c:v>H30総数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Sheet2!$C$9:$H$9</c:f>
              <c:numCache>
                <c:formatCode>#,##0_);[Red]\(#,##0\)</c:formatCode>
                <c:ptCount val="6"/>
                <c:pt idx="0">
                  <c:v>1095</c:v>
                </c:pt>
                <c:pt idx="1">
                  <c:v>682</c:v>
                </c:pt>
                <c:pt idx="2">
                  <c:v>57</c:v>
                </c:pt>
                <c:pt idx="3">
                  <c:v>5484</c:v>
                </c:pt>
                <c:pt idx="4">
                  <c:v>22</c:v>
                </c:pt>
                <c:pt idx="5">
                  <c:v>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CA-49E1-87BE-DBD31184BD26}"/>
            </c:ext>
          </c:extLst>
        </c:ser>
        <c:ser>
          <c:idx val="7"/>
          <c:order val="7"/>
          <c:tx>
            <c:strRef>
              <c:f>Sheet2!$B$10</c:f>
              <c:strCache>
                <c:ptCount val="1"/>
                <c:pt idx="0">
                  <c:v>H30男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Sheet2!$C$10:$H$10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592</c:v>
                </c:pt>
                <c:pt idx="2">
                  <c:v>37</c:v>
                </c:pt>
                <c:pt idx="3">
                  <c:v>3354</c:v>
                </c:pt>
                <c:pt idx="4">
                  <c:v>22</c:v>
                </c:pt>
                <c:pt idx="5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A-49E1-87BE-DBD31184BD26}"/>
            </c:ext>
          </c:extLst>
        </c:ser>
        <c:ser>
          <c:idx val="8"/>
          <c:order val="8"/>
          <c:tx>
            <c:strRef>
              <c:f>Sheet2!$B$11</c:f>
              <c:strCache>
                <c:ptCount val="1"/>
                <c:pt idx="0">
                  <c:v>H30女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Sheet2!$C$11:$H$11</c:f>
              <c:numCache>
                <c:formatCode>#,##0_);[Red]\(#,##0\)</c:formatCode>
                <c:ptCount val="6"/>
                <c:pt idx="0">
                  <c:v>1095</c:v>
                </c:pt>
                <c:pt idx="1">
                  <c:v>90</c:v>
                </c:pt>
                <c:pt idx="2">
                  <c:v>20</c:v>
                </c:pt>
                <c:pt idx="3">
                  <c:v>2130</c:v>
                </c:pt>
                <c:pt idx="4">
                  <c:v>0</c:v>
                </c:pt>
                <c:pt idx="5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CA-49E1-87BE-DBD31184BD26}"/>
            </c:ext>
          </c:extLst>
        </c:ser>
        <c:ser>
          <c:idx val="9"/>
          <c:order val="9"/>
          <c:tx>
            <c:strRef>
              <c:f>Sheet2!$B$12</c:f>
              <c:strCache>
                <c:ptCount val="1"/>
                <c:pt idx="0">
                  <c:v>H29総数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Sheet2!$C$12:$H$12</c:f>
              <c:numCache>
                <c:formatCode>#,##0_);[Red]\(#,##0\)</c:formatCode>
                <c:ptCount val="6"/>
                <c:pt idx="0">
                  <c:v>1215</c:v>
                </c:pt>
                <c:pt idx="1">
                  <c:v>678</c:v>
                </c:pt>
                <c:pt idx="2">
                  <c:v>39</c:v>
                </c:pt>
                <c:pt idx="3">
                  <c:v>5534</c:v>
                </c:pt>
                <c:pt idx="4">
                  <c:v>24</c:v>
                </c:pt>
                <c:pt idx="5">
                  <c:v>4790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CA-49E1-87BE-DBD31184BD26}"/>
            </c:ext>
          </c:extLst>
        </c:ser>
        <c:ser>
          <c:idx val="10"/>
          <c:order val="10"/>
          <c:tx>
            <c:strRef>
              <c:f>Sheet2!$B$13</c:f>
              <c:strCache>
                <c:ptCount val="1"/>
                <c:pt idx="0">
                  <c:v>H29男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Sheet2!$C$13:$H$13</c:f>
              <c:numCache>
                <c:formatCode>#,##0_);[Red]\(#,##0\)</c:formatCode>
                <c:ptCount val="6"/>
                <c:pt idx="0">
                  <c:v>0</c:v>
                </c:pt>
                <c:pt idx="1">
                  <c:v>600</c:v>
                </c:pt>
                <c:pt idx="2">
                  <c:v>27</c:v>
                </c:pt>
                <c:pt idx="3">
                  <c:v>3447</c:v>
                </c:pt>
                <c:pt idx="4">
                  <c:v>23</c:v>
                </c:pt>
                <c:pt idx="5">
                  <c:v>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CA-49E1-87BE-DBD31184BD26}"/>
            </c:ext>
          </c:extLst>
        </c:ser>
        <c:ser>
          <c:idx val="11"/>
          <c:order val="11"/>
          <c:tx>
            <c:strRef>
              <c:f>Sheet2!$B$14</c:f>
              <c:strCache>
                <c:ptCount val="1"/>
                <c:pt idx="0">
                  <c:v>H29女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Sheet2!$C$14:$H$14</c:f>
              <c:numCache>
                <c:formatCode>#,##0_);[Red]\(#,##0\)</c:formatCode>
                <c:ptCount val="6"/>
                <c:pt idx="0">
                  <c:v>1215</c:v>
                </c:pt>
                <c:pt idx="1">
                  <c:v>78</c:v>
                </c:pt>
                <c:pt idx="2">
                  <c:v>12</c:v>
                </c:pt>
                <c:pt idx="3">
                  <c:v>2087</c:v>
                </c:pt>
                <c:pt idx="4">
                  <c:v>1</c:v>
                </c:pt>
                <c:pt idx="5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CA-49E1-87BE-DBD31184BD26}"/>
            </c:ext>
          </c:extLst>
        </c:ser>
        <c:ser>
          <c:idx val="12"/>
          <c:order val="12"/>
          <c:tx>
            <c:strRef>
              <c:f>Sheet2!$B$15</c:f>
              <c:strCache>
                <c:ptCount val="1"/>
                <c:pt idx="0">
                  <c:v>3過去年総数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Sheet2!$C$15:$H$15</c:f>
              <c:numCache>
                <c:formatCode>#,##0_);[Red]\(#,##0\)</c:formatCode>
                <c:ptCount val="6"/>
                <c:pt idx="0">
                  <c:v>1111.6666666666667</c:v>
                </c:pt>
                <c:pt idx="1">
                  <c:v>681.33333333333337</c:v>
                </c:pt>
                <c:pt idx="2">
                  <c:v>46.666666666666664</c:v>
                </c:pt>
                <c:pt idx="3">
                  <c:v>5366.333333333333</c:v>
                </c:pt>
                <c:pt idx="4">
                  <c:v>22.666666666666668</c:v>
                </c:pt>
                <c:pt idx="5">
                  <c:v>4571.666666666667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CA-49E1-87BE-DBD31184BD26}"/>
            </c:ext>
          </c:extLst>
        </c:ser>
        <c:ser>
          <c:idx val="13"/>
          <c:order val="13"/>
          <c:tx>
            <c:strRef>
              <c:f>Sheet2!$B$16</c:f>
              <c:strCache>
                <c:ptCount val="1"/>
                <c:pt idx="0">
                  <c:v>3過去年男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Sheet2!$C$16:$H$16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596.33333333333337</c:v>
                </c:pt>
                <c:pt idx="2">
                  <c:v>31</c:v>
                </c:pt>
                <c:pt idx="3">
                  <c:v>3335.3333333333335</c:v>
                </c:pt>
                <c:pt idx="4">
                  <c:v>21.666666666666668</c:v>
                </c:pt>
                <c:pt idx="5">
                  <c:v>3088.3333333333335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CA-49E1-87BE-DBD31184BD26}"/>
            </c:ext>
          </c:extLst>
        </c:ser>
        <c:ser>
          <c:idx val="14"/>
          <c:order val="14"/>
          <c:tx>
            <c:strRef>
              <c:f>Sheet2!$B$17</c:f>
              <c:strCache>
                <c:ptCount val="1"/>
                <c:pt idx="0">
                  <c:v>3過去年女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Sheet2!$C$17:$H$17</c:f>
              <c:numCache>
                <c:formatCode>#,##0_);[Red]\(#,##0\)</c:formatCode>
                <c:ptCount val="6"/>
                <c:pt idx="0">
                  <c:v>1111.6666666666667</c:v>
                </c:pt>
                <c:pt idx="1">
                  <c:v>85</c:v>
                </c:pt>
                <c:pt idx="2">
                  <c:v>15.666666666666666</c:v>
                </c:pt>
                <c:pt idx="3">
                  <c:v>2031</c:v>
                </c:pt>
                <c:pt idx="4">
                  <c:v>1</c:v>
                </c:pt>
                <c:pt idx="5">
                  <c:v>1483.3333333333333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CA-49E1-87BE-DBD31184B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382960"/>
        <c:axId val="593404592"/>
      </c:barChart>
      <c:catAx>
        <c:axId val="59338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404592"/>
        <c:crosses val="autoZero"/>
        <c:auto val="1"/>
        <c:lblAlgn val="ctr"/>
        <c:lblOffset val="100"/>
        <c:noMultiLvlLbl val="0"/>
      </c:catAx>
      <c:valAx>
        <c:axId val="59340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38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自殺者無職者総数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R2総数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Sheet2!$C$3:$H$3</c:f>
              <c:numCache>
                <c:formatCode>#,##0_);[Red]\(#,##0\)</c:formatCode>
                <c:ptCount val="6"/>
                <c:pt idx="0">
                  <c:v>1167</c:v>
                </c:pt>
                <c:pt idx="1">
                  <c:v>636</c:v>
                </c:pt>
                <c:pt idx="2">
                  <c:v>42</c:v>
                </c:pt>
                <c:pt idx="3">
                  <c:v>5099</c:v>
                </c:pt>
                <c:pt idx="4">
                  <c:v>16</c:v>
                </c:pt>
                <c:pt idx="5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B-4FDF-B79B-2EA9223489D9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R1総数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Sheet2!$C$6:$H$6</c:f>
              <c:numCache>
                <c:formatCode>#,##0_);[Red]\(#,##0\)</c:formatCode>
                <c:ptCount val="6"/>
                <c:pt idx="0">
                  <c:v>1025</c:v>
                </c:pt>
                <c:pt idx="1">
                  <c:v>684</c:v>
                </c:pt>
                <c:pt idx="2">
                  <c:v>44</c:v>
                </c:pt>
                <c:pt idx="3">
                  <c:v>5081</c:v>
                </c:pt>
                <c:pt idx="4">
                  <c:v>22</c:v>
                </c:pt>
                <c:pt idx="5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B-4FDF-B79B-2EA9223489D9}"/>
            </c:ext>
          </c:extLst>
        </c:ser>
        <c:ser>
          <c:idx val="6"/>
          <c:order val="6"/>
          <c:tx>
            <c:strRef>
              <c:f>Sheet2!$B$9</c:f>
              <c:strCache>
                <c:ptCount val="1"/>
                <c:pt idx="0">
                  <c:v>H30総数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Sheet2!$C$9:$H$9</c:f>
              <c:numCache>
                <c:formatCode>#,##0_);[Red]\(#,##0\)</c:formatCode>
                <c:ptCount val="6"/>
                <c:pt idx="0">
                  <c:v>1095</c:v>
                </c:pt>
                <c:pt idx="1">
                  <c:v>682</c:v>
                </c:pt>
                <c:pt idx="2">
                  <c:v>57</c:v>
                </c:pt>
                <c:pt idx="3">
                  <c:v>5484</c:v>
                </c:pt>
                <c:pt idx="4">
                  <c:v>22</c:v>
                </c:pt>
                <c:pt idx="5">
                  <c:v>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F7B-4FDF-B79B-2EA9223489D9}"/>
            </c:ext>
          </c:extLst>
        </c:ser>
        <c:ser>
          <c:idx val="9"/>
          <c:order val="9"/>
          <c:tx>
            <c:strRef>
              <c:f>Sheet2!$B$12</c:f>
              <c:strCache>
                <c:ptCount val="1"/>
                <c:pt idx="0">
                  <c:v>H29総数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Sheet2!$C$12:$H$12</c:f>
              <c:numCache>
                <c:formatCode>#,##0_);[Red]\(#,##0\)</c:formatCode>
                <c:ptCount val="6"/>
                <c:pt idx="0">
                  <c:v>1215</c:v>
                </c:pt>
                <c:pt idx="1">
                  <c:v>678</c:v>
                </c:pt>
                <c:pt idx="2">
                  <c:v>39</c:v>
                </c:pt>
                <c:pt idx="3">
                  <c:v>5534</c:v>
                </c:pt>
                <c:pt idx="4">
                  <c:v>24</c:v>
                </c:pt>
                <c:pt idx="5">
                  <c:v>4790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7B-4FDF-B79B-2EA9223489D9}"/>
            </c:ext>
          </c:extLst>
        </c:ser>
        <c:ser>
          <c:idx val="12"/>
          <c:order val="12"/>
          <c:tx>
            <c:strRef>
              <c:f>Sheet2!$B$15</c:f>
              <c:strCache>
                <c:ptCount val="1"/>
                <c:pt idx="0">
                  <c:v>3過去年総数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Sheet2!$C$15:$H$15</c:f>
              <c:numCache>
                <c:formatCode>#,##0_);[Red]\(#,##0\)</c:formatCode>
                <c:ptCount val="6"/>
                <c:pt idx="0">
                  <c:v>1111.6666666666667</c:v>
                </c:pt>
                <c:pt idx="1">
                  <c:v>681.33333333333337</c:v>
                </c:pt>
                <c:pt idx="2">
                  <c:v>46.666666666666664</c:v>
                </c:pt>
                <c:pt idx="3">
                  <c:v>5366.333333333333</c:v>
                </c:pt>
                <c:pt idx="4">
                  <c:v>22.666666666666668</c:v>
                </c:pt>
                <c:pt idx="5">
                  <c:v>4571.666666666667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F7B-4FDF-B79B-2EA922348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82096"/>
        <c:axId val="4303796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Sheet2!$B$4</c15:sqref>
                        </c15:formulaRef>
                      </c:ext>
                    </c:extLst>
                    <c:strCache>
                      <c:ptCount val="1"/>
                      <c:pt idx="0">
                        <c:v>R2男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Sheet2!$C$4:$H$4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542</c:v>
                      </c:pt>
                      <c:pt idx="2">
                        <c:v>33</c:v>
                      </c:pt>
                      <c:pt idx="3">
                        <c:v>3108</c:v>
                      </c:pt>
                      <c:pt idx="4">
                        <c:v>14</c:v>
                      </c:pt>
                      <c:pt idx="5">
                        <c:v>3136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F7B-4FDF-B79B-2EA9223489D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Sheet2!$B$5</c15:sqref>
                        </c15:formulaRef>
                      </c:ext>
                    </c:extLst>
                    <c:strCache>
                      <c:ptCount val="1"/>
                      <c:pt idx="0">
                        <c:v>R2女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Sheet2!$C$5:$H$5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1167</c:v>
                      </c:pt>
                      <c:pt idx="1">
                        <c:v>94</c:v>
                      </c:pt>
                      <c:pt idx="2">
                        <c:v>9</c:v>
                      </c:pt>
                      <c:pt idx="3">
                        <c:v>1991</c:v>
                      </c:pt>
                      <c:pt idx="4">
                        <c:v>2</c:v>
                      </c:pt>
                      <c:pt idx="5">
                        <c:v>1612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F7B-4FDF-B79B-2EA9223489D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Sheet2!$B$7</c15:sqref>
                        </c15:formulaRef>
                      </c:ext>
                    </c:extLst>
                    <c:strCache>
                      <c:ptCount val="1"/>
                      <c:pt idx="0">
                        <c:v>R1男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Sheet2!$C$7:$H$7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597</c:v>
                      </c:pt>
                      <c:pt idx="2">
                        <c:v>29</c:v>
                      </c:pt>
                      <c:pt idx="3">
                        <c:v>3205</c:v>
                      </c:pt>
                      <c:pt idx="4">
                        <c:v>20</c:v>
                      </c:pt>
                      <c:pt idx="5">
                        <c:v>3023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F7B-4FDF-B79B-2EA9223489D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Sheet2!$B$8</c15:sqref>
                        </c15:formulaRef>
                      </c:ext>
                    </c:extLst>
                    <c:strCache>
                      <c:ptCount val="1"/>
                      <c:pt idx="0">
                        <c:v>R1女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Sheet2!$C$8:$H$8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1025</c:v>
                      </c:pt>
                      <c:pt idx="1">
                        <c:v>87</c:v>
                      </c:pt>
                      <c:pt idx="2">
                        <c:v>15</c:v>
                      </c:pt>
                      <c:pt idx="3">
                        <c:v>1876</c:v>
                      </c:pt>
                      <c:pt idx="4">
                        <c:v>2</c:v>
                      </c:pt>
                      <c:pt idx="5">
                        <c:v>1466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7B-4FDF-B79B-2EA9223489D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Sheet2!$B$10</c15:sqref>
                        </c15:formulaRef>
                      </c:ext>
                    </c:extLst>
                    <c:strCache>
                      <c:ptCount val="1"/>
                      <c:pt idx="0">
                        <c:v>H30男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Sheet2!$C$10:$H$10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592</c:v>
                      </c:pt>
                      <c:pt idx="2">
                        <c:v>37</c:v>
                      </c:pt>
                      <c:pt idx="3">
                        <c:v>3354</c:v>
                      </c:pt>
                      <c:pt idx="4">
                        <c:v>22</c:v>
                      </c:pt>
                      <c:pt idx="5">
                        <c:v>2967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F7B-4FDF-B79B-2EA9223489D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Sheet2!$B$11</c15:sqref>
                        </c15:formulaRef>
                      </c:ext>
                    </c:extLst>
                    <c:strCache>
                      <c:ptCount val="1"/>
                      <c:pt idx="0">
                        <c:v>H30女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Sheet2!$C$11:$H$11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1095</c:v>
                      </c:pt>
                      <c:pt idx="1">
                        <c:v>90</c:v>
                      </c:pt>
                      <c:pt idx="2">
                        <c:v>20</c:v>
                      </c:pt>
                      <c:pt idx="3">
                        <c:v>2130</c:v>
                      </c:pt>
                      <c:pt idx="4">
                        <c:v>0</c:v>
                      </c:pt>
                      <c:pt idx="5">
                        <c:v>1469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F7B-4FDF-B79B-2EA9223489D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Sheet2!$B$13</c15:sqref>
                        </c15:formulaRef>
                      </c:ext>
                    </c:extLst>
                    <c:strCache>
                      <c:ptCount val="1"/>
                      <c:pt idx="0">
                        <c:v>H29男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Sheet2!$C$13:$H$13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600</c:v>
                      </c:pt>
                      <c:pt idx="2">
                        <c:v>27</c:v>
                      </c:pt>
                      <c:pt idx="3">
                        <c:v>3447</c:v>
                      </c:pt>
                      <c:pt idx="4">
                        <c:v>23</c:v>
                      </c:pt>
                      <c:pt idx="5">
                        <c:v>3275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7B-4FDF-B79B-2EA9223489D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Sheet2!$B$14</c15:sqref>
                        </c15:formulaRef>
                      </c:ext>
                    </c:extLst>
                    <c:strCache>
                      <c:ptCount val="1"/>
                      <c:pt idx="0">
                        <c:v>H29女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Sheet2!$C$14:$H$14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1215</c:v>
                      </c:pt>
                      <c:pt idx="1">
                        <c:v>78</c:v>
                      </c:pt>
                      <c:pt idx="2">
                        <c:v>12</c:v>
                      </c:pt>
                      <c:pt idx="3">
                        <c:v>2087</c:v>
                      </c:pt>
                      <c:pt idx="4">
                        <c:v>1</c:v>
                      </c:pt>
                      <c:pt idx="5">
                        <c:v>1515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F7B-4FDF-B79B-2EA9223489D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Sheet2!$B$16</c15:sqref>
                        </c15:formulaRef>
                      </c:ext>
                    </c:extLst>
                    <c:strCache>
                      <c:ptCount val="1"/>
                      <c:pt idx="0">
                        <c:v>3過去年男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Sheet2!$C$16:$H$16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596.33333333333337</c:v>
                      </c:pt>
                      <c:pt idx="2">
                        <c:v>31</c:v>
                      </c:pt>
                      <c:pt idx="3">
                        <c:v>3335.3333333333335</c:v>
                      </c:pt>
                      <c:pt idx="4">
                        <c:v>21.666666666666668</c:v>
                      </c:pt>
                      <c:pt idx="5">
                        <c:v>3088.3333333333335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F7B-4FDF-B79B-2EA9223489D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Sheet2!$B$17</c15:sqref>
                        </c15:formulaRef>
                      </c:ext>
                    </c:extLst>
                    <c:strCache>
                      <c:ptCount val="1"/>
                      <c:pt idx="0">
                        <c:v>3過去年女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Sheet2!$C$17:$H$17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1111.6666666666667</c:v>
                      </c:pt>
                      <c:pt idx="1">
                        <c:v>85</c:v>
                      </c:pt>
                      <c:pt idx="2">
                        <c:v>15.666666666666666</c:v>
                      </c:pt>
                      <c:pt idx="3">
                        <c:v>2031</c:v>
                      </c:pt>
                      <c:pt idx="4">
                        <c:v>1</c:v>
                      </c:pt>
                      <c:pt idx="5">
                        <c:v>1483.3333333333333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F7B-4FDF-B79B-2EA9223489D9}"/>
                  </c:ext>
                </c:extLst>
              </c15:ser>
            </c15:filteredBarSeries>
          </c:ext>
        </c:extLst>
      </c:barChart>
      <c:catAx>
        <c:axId val="4303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79600"/>
        <c:crosses val="autoZero"/>
        <c:auto val="1"/>
        <c:lblAlgn val="ctr"/>
        <c:lblOffset val="100"/>
        <c:noMultiLvlLbl val="0"/>
      </c:catAx>
      <c:valAx>
        <c:axId val="430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579177602799658E-2"/>
          <c:y val="0.8819422572178478"/>
          <c:w val="0.7311093613298337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自殺者男無職者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Sheet2!$B$4</c:f>
              <c:strCache>
                <c:ptCount val="1"/>
                <c:pt idx="0">
                  <c:v>R2男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Sheet2!$C$4:$H$4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542</c:v>
                </c:pt>
                <c:pt idx="2">
                  <c:v>33</c:v>
                </c:pt>
                <c:pt idx="3">
                  <c:v>3108</c:v>
                </c:pt>
                <c:pt idx="4">
                  <c:v>14</c:v>
                </c:pt>
                <c:pt idx="5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73E-8BF8-58E87CCE6B55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R1男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Sheet2!$C$7:$H$7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597</c:v>
                </c:pt>
                <c:pt idx="2">
                  <c:v>29</c:v>
                </c:pt>
                <c:pt idx="3">
                  <c:v>3205</c:v>
                </c:pt>
                <c:pt idx="4">
                  <c:v>20</c:v>
                </c:pt>
                <c:pt idx="5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9-473E-8BF8-58E87CCE6B55}"/>
            </c:ext>
          </c:extLst>
        </c:ser>
        <c:ser>
          <c:idx val="7"/>
          <c:order val="7"/>
          <c:tx>
            <c:strRef>
              <c:f>Sheet2!$B$10</c:f>
              <c:strCache>
                <c:ptCount val="1"/>
                <c:pt idx="0">
                  <c:v>H30男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Sheet2!$C$10:$H$10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592</c:v>
                </c:pt>
                <c:pt idx="2">
                  <c:v>37</c:v>
                </c:pt>
                <c:pt idx="3">
                  <c:v>3354</c:v>
                </c:pt>
                <c:pt idx="4">
                  <c:v>22</c:v>
                </c:pt>
                <c:pt idx="5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D9-473E-8BF8-58E87CCE6B55}"/>
            </c:ext>
          </c:extLst>
        </c:ser>
        <c:ser>
          <c:idx val="10"/>
          <c:order val="10"/>
          <c:tx>
            <c:strRef>
              <c:f>Sheet2!$B$13</c:f>
              <c:strCache>
                <c:ptCount val="1"/>
                <c:pt idx="0">
                  <c:v>H29男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Sheet2!$C$13:$H$13</c:f>
              <c:numCache>
                <c:formatCode>#,##0_);[Red]\(#,##0\)</c:formatCode>
                <c:ptCount val="6"/>
                <c:pt idx="0">
                  <c:v>0</c:v>
                </c:pt>
                <c:pt idx="1">
                  <c:v>600</c:v>
                </c:pt>
                <c:pt idx="2">
                  <c:v>27</c:v>
                </c:pt>
                <c:pt idx="3">
                  <c:v>3447</c:v>
                </c:pt>
                <c:pt idx="4">
                  <c:v>23</c:v>
                </c:pt>
                <c:pt idx="5">
                  <c:v>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D9-473E-8BF8-58E87CCE6B55}"/>
            </c:ext>
          </c:extLst>
        </c:ser>
        <c:ser>
          <c:idx val="13"/>
          <c:order val="13"/>
          <c:tx>
            <c:strRef>
              <c:f>Sheet2!$B$16</c:f>
              <c:strCache>
                <c:ptCount val="1"/>
                <c:pt idx="0">
                  <c:v>3過去年男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Sheet2!$C$16:$H$16</c:f>
              <c:numCache>
                <c:formatCode>#,##0_);[Red]\(#,##0\)</c:formatCode>
                <c:ptCount val="6"/>
                <c:pt idx="0">
                  <c:v>0</c:v>
                </c:pt>
                <c:pt idx="1">
                  <c:v>596.33333333333337</c:v>
                </c:pt>
                <c:pt idx="2">
                  <c:v>31</c:v>
                </c:pt>
                <c:pt idx="3">
                  <c:v>3335.3333333333335</c:v>
                </c:pt>
                <c:pt idx="4">
                  <c:v>21.666666666666668</c:v>
                </c:pt>
                <c:pt idx="5">
                  <c:v>3088.3333333333335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D9-473E-8BF8-58E87CCE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82096"/>
        <c:axId val="43037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Sheet2!$B$3</c15:sqref>
                        </c15:formulaRef>
                      </c:ext>
                    </c:extLst>
                    <c:strCache>
                      <c:ptCount val="1"/>
                      <c:pt idx="0">
                        <c:v>R2総数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Sheet2!$C$3:$H$3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1167</c:v>
                      </c:pt>
                      <c:pt idx="1">
                        <c:v>636</c:v>
                      </c:pt>
                      <c:pt idx="2">
                        <c:v>42</c:v>
                      </c:pt>
                      <c:pt idx="3">
                        <c:v>5099</c:v>
                      </c:pt>
                      <c:pt idx="4">
                        <c:v>16</c:v>
                      </c:pt>
                      <c:pt idx="5">
                        <c:v>4748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D9-473E-8BF8-58E87CCE6B5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Sheet2!$B$5</c15:sqref>
                        </c15:formulaRef>
                      </c:ext>
                    </c:extLst>
                    <c:strCache>
                      <c:ptCount val="1"/>
                      <c:pt idx="0">
                        <c:v>R2女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Sheet2!$C$5:$H$5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1167</c:v>
                      </c:pt>
                      <c:pt idx="1">
                        <c:v>94</c:v>
                      </c:pt>
                      <c:pt idx="2">
                        <c:v>9</c:v>
                      </c:pt>
                      <c:pt idx="3">
                        <c:v>1991</c:v>
                      </c:pt>
                      <c:pt idx="4">
                        <c:v>2</c:v>
                      </c:pt>
                      <c:pt idx="5">
                        <c:v>1612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D9-473E-8BF8-58E87CCE6B5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Sheet2!$B$6</c15:sqref>
                        </c15:formulaRef>
                      </c:ext>
                    </c:extLst>
                    <c:strCache>
                      <c:ptCount val="1"/>
                      <c:pt idx="0">
                        <c:v>R1総数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Sheet2!$C$6:$H$6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1025</c:v>
                      </c:pt>
                      <c:pt idx="1">
                        <c:v>684</c:v>
                      </c:pt>
                      <c:pt idx="2">
                        <c:v>44</c:v>
                      </c:pt>
                      <c:pt idx="3">
                        <c:v>5081</c:v>
                      </c:pt>
                      <c:pt idx="4">
                        <c:v>22</c:v>
                      </c:pt>
                      <c:pt idx="5">
                        <c:v>4489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D9-473E-8BF8-58E87CCE6B5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Sheet2!$B$8</c15:sqref>
                        </c15:formulaRef>
                      </c:ext>
                    </c:extLst>
                    <c:strCache>
                      <c:ptCount val="1"/>
                      <c:pt idx="0">
                        <c:v>R1女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Sheet2!$C$8:$H$8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1025</c:v>
                      </c:pt>
                      <c:pt idx="1">
                        <c:v>87</c:v>
                      </c:pt>
                      <c:pt idx="2">
                        <c:v>15</c:v>
                      </c:pt>
                      <c:pt idx="3">
                        <c:v>1876</c:v>
                      </c:pt>
                      <c:pt idx="4">
                        <c:v>2</c:v>
                      </c:pt>
                      <c:pt idx="5">
                        <c:v>1466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D9-473E-8BF8-58E87CCE6B5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Sheet2!$B$9</c15:sqref>
                        </c15:formulaRef>
                      </c:ext>
                    </c:extLst>
                    <c:strCache>
                      <c:ptCount val="1"/>
                      <c:pt idx="0">
                        <c:v>H30総数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Sheet2!$C$9:$H$9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1095</c:v>
                      </c:pt>
                      <c:pt idx="1">
                        <c:v>682</c:v>
                      </c:pt>
                      <c:pt idx="2">
                        <c:v>57</c:v>
                      </c:pt>
                      <c:pt idx="3">
                        <c:v>5484</c:v>
                      </c:pt>
                      <c:pt idx="4">
                        <c:v>22</c:v>
                      </c:pt>
                      <c:pt idx="5">
                        <c:v>4436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D9-473E-8BF8-58E87CCE6B5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Sheet2!$B$11</c15:sqref>
                        </c15:formulaRef>
                      </c:ext>
                    </c:extLst>
                    <c:strCache>
                      <c:ptCount val="1"/>
                      <c:pt idx="0">
                        <c:v>H30女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Sheet2!$C$11:$H$11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1095</c:v>
                      </c:pt>
                      <c:pt idx="1">
                        <c:v>90</c:v>
                      </c:pt>
                      <c:pt idx="2">
                        <c:v>20</c:v>
                      </c:pt>
                      <c:pt idx="3">
                        <c:v>2130</c:v>
                      </c:pt>
                      <c:pt idx="4">
                        <c:v>0</c:v>
                      </c:pt>
                      <c:pt idx="5">
                        <c:v>1469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D9-473E-8BF8-58E87CCE6B5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Sheet2!$B$12</c15:sqref>
                        </c15:formulaRef>
                      </c:ext>
                    </c:extLst>
                    <c:strCache>
                      <c:ptCount val="1"/>
                      <c:pt idx="0">
                        <c:v>H29総数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Sheet2!$C$12:$H$12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1215</c:v>
                      </c:pt>
                      <c:pt idx="1">
                        <c:v>678</c:v>
                      </c:pt>
                      <c:pt idx="2">
                        <c:v>39</c:v>
                      </c:pt>
                      <c:pt idx="3">
                        <c:v>5534</c:v>
                      </c:pt>
                      <c:pt idx="4">
                        <c:v>24</c:v>
                      </c:pt>
                      <c:pt idx="5">
                        <c:v>4790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ED9-473E-8BF8-58E87CCE6B5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Sheet2!$B$14</c15:sqref>
                        </c15:formulaRef>
                      </c:ext>
                    </c:extLst>
                    <c:strCache>
                      <c:ptCount val="1"/>
                      <c:pt idx="0">
                        <c:v>H29女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Sheet2!$C$14:$H$14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1215</c:v>
                      </c:pt>
                      <c:pt idx="1">
                        <c:v>78</c:v>
                      </c:pt>
                      <c:pt idx="2">
                        <c:v>12</c:v>
                      </c:pt>
                      <c:pt idx="3">
                        <c:v>2087</c:v>
                      </c:pt>
                      <c:pt idx="4">
                        <c:v>1</c:v>
                      </c:pt>
                      <c:pt idx="5">
                        <c:v>1515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ED9-473E-8BF8-58E87CCE6B5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Sheet2!$B$15</c15:sqref>
                        </c15:formulaRef>
                      </c:ext>
                    </c:extLst>
                    <c:strCache>
                      <c:ptCount val="1"/>
                      <c:pt idx="0">
                        <c:v>3過去年総数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Sheet2!$C$15:$H$15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1111.6666666666667</c:v>
                      </c:pt>
                      <c:pt idx="1">
                        <c:v>681.33333333333337</c:v>
                      </c:pt>
                      <c:pt idx="2">
                        <c:v>46.666666666666664</c:v>
                      </c:pt>
                      <c:pt idx="3">
                        <c:v>5366.333333333333</c:v>
                      </c:pt>
                      <c:pt idx="4">
                        <c:v>22.666666666666668</c:v>
                      </c:pt>
                      <c:pt idx="5">
                        <c:v>4571.666666666667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ED9-473E-8BF8-58E87CCE6B55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Sheet2!$B$17</c15:sqref>
                        </c15:formulaRef>
                      </c:ext>
                    </c:extLst>
                    <c:strCache>
                      <c:ptCount val="1"/>
                      <c:pt idx="0">
                        <c:v>3過去年女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Sheet2!$C$17:$H$17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1111.6666666666667</c:v>
                      </c:pt>
                      <c:pt idx="1">
                        <c:v>85</c:v>
                      </c:pt>
                      <c:pt idx="2">
                        <c:v>15.666666666666666</c:v>
                      </c:pt>
                      <c:pt idx="3">
                        <c:v>2031</c:v>
                      </c:pt>
                      <c:pt idx="4">
                        <c:v>1</c:v>
                      </c:pt>
                      <c:pt idx="5">
                        <c:v>1483.3333333333333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ED9-473E-8BF8-58E87CCE6B55}"/>
                  </c:ext>
                </c:extLst>
              </c15:ser>
            </c15:filteredBarSeries>
          </c:ext>
        </c:extLst>
      </c:barChart>
      <c:catAx>
        <c:axId val="4303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79600"/>
        <c:crosses val="autoZero"/>
        <c:auto val="1"/>
        <c:lblAlgn val="ctr"/>
        <c:lblOffset val="100"/>
        <c:noMultiLvlLbl val="0"/>
      </c:catAx>
      <c:valAx>
        <c:axId val="430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35695538057744"/>
          <c:y val="0.90046077573636629"/>
          <c:w val="0.5811093613298338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自殺者女無職者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Sheet2!$B$5</c:f>
              <c:strCache>
                <c:ptCount val="1"/>
                <c:pt idx="0">
                  <c:v>R2女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Sheet2!$C$5:$H$5</c:f>
              <c:numCache>
                <c:formatCode>#,##0_);[Red]\(#,##0\)</c:formatCode>
                <c:ptCount val="6"/>
                <c:pt idx="0">
                  <c:v>1167</c:v>
                </c:pt>
                <c:pt idx="1">
                  <c:v>94</c:v>
                </c:pt>
                <c:pt idx="2">
                  <c:v>9</c:v>
                </c:pt>
                <c:pt idx="3">
                  <c:v>1991</c:v>
                </c:pt>
                <c:pt idx="4">
                  <c:v>2</c:v>
                </c:pt>
                <c:pt idx="5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6-4A60-BBED-A50505546923}"/>
            </c:ext>
          </c:extLst>
        </c:ser>
        <c:ser>
          <c:idx val="5"/>
          <c:order val="5"/>
          <c:tx>
            <c:strRef>
              <c:f>Sheet2!$B$8</c:f>
              <c:strCache>
                <c:ptCount val="1"/>
                <c:pt idx="0">
                  <c:v>R1女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Sheet2!$C$8:$H$8</c:f>
              <c:numCache>
                <c:formatCode>#,##0_);[Red]\(#,##0\)</c:formatCode>
                <c:ptCount val="6"/>
                <c:pt idx="0">
                  <c:v>1025</c:v>
                </c:pt>
                <c:pt idx="1">
                  <c:v>87</c:v>
                </c:pt>
                <c:pt idx="2">
                  <c:v>15</c:v>
                </c:pt>
                <c:pt idx="3">
                  <c:v>1876</c:v>
                </c:pt>
                <c:pt idx="4">
                  <c:v>2</c:v>
                </c:pt>
                <c:pt idx="5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86-4A60-BBED-A50505546923}"/>
            </c:ext>
          </c:extLst>
        </c:ser>
        <c:ser>
          <c:idx val="8"/>
          <c:order val="8"/>
          <c:tx>
            <c:strRef>
              <c:f>Sheet2!$B$11</c:f>
              <c:strCache>
                <c:ptCount val="1"/>
                <c:pt idx="0">
                  <c:v>H30女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Sheet2!$C$11:$H$11</c:f>
              <c:numCache>
                <c:formatCode>#,##0_);[Red]\(#,##0\)</c:formatCode>
                <c:ptCount val="6"/>
                <c:pt idx="0">
                  <c:v>1095</c:v>
                </c:pt>
                <c:pt idx="1">
                  <c:v>90</c:v>
                </c:pt>
                <c:pt idx="2">
                  <c:v>20</c:v>
                </c:pt>
                <c:pt idx="3">
                  <c:v>2130</c:v>
                </c:pt>
                <c:pt idx="4">
                  <c:v>0</c:v>
                </c:pt>
                <c:pt idx="5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86-4A60-BBED-A50505546923}"/>
            </c:ext>
          </c:extLst>
        </c:ser>
        <c:ser>
          <c:idx val="11"/>
          <c:order val="11"/>
          <c:tx>
            <c:strRef>
              <c:f>Sheet2!$B$14</c:f>
              <c:strCache>
                <c:ptCount val="1"/>
                <c:pt idx="0">
                  <c:v>H29女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Sheet2!$C$14:$H$14</c:f>
              <c:numCache>
                <c:formatCode>#,##0_);[Red]\(#,##0\)</c:formatCode>
                <c:ptCount val="6"/>
                <c:pt idx="0">
                  <c:v>1215</c:v>
                </c:pt>
                <c:pt idx="1">
                  <c:v>78</c:v>
                </c:pt>
                <c:pt idx="2">
                  <c:v>12</c:v>
                </c:pt>
                <c:pt idx="3">
                  <c:v>2087</c:v>
                </c:pt>
                <c:pt idx="4">
                  <c:v>1</c:v>
                </c:pt>
                <c:pt idx="5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86-4A60-BBED-A50505546923}"/>
            </c:ext>
          </c:extLst>
        </c:ser>
        <c:ser>
          <c:idx val="14"/>
          <c:order val="14"/>
          <c:tx>
            <c:strRef>
              <c:f>Sheet2!$B$17</c:f>
              <c:strCache>
                <c:ptCount val="1"/>
                <c:pt idx="0">
                  <c:v>3過去年女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Sheet2!$C$2:$H$2</c:f>
              <c:strCache>
                <c:ptCount val="6"/>
                <c:pt idx="0">
                  <c:v>主婦</c:v>
                </c:pt>
                <c:pt idx="1">
                  <c:v>失業者</c:v>
                </c:pt>
                <c:pt idx="2">
                  <c:v>利子・
配当・
家賃等
生活者</c:v>
                </c:pt>
                <c:pt idx="3">
                  <c:v>年金・
雇用保
険等生
活者</c:v>
                </c:pt>
                <c:pt idx="4">
                  <c:v>浮浪者</c:v>
                </c:pt>
                <c:pt idx="5">
                  <c:v>その他
の無職
者</c:v>
                </c:pt>
              </c:strCache>
            </c:strRef>
          </c:cat>
          <c:val>
            <c:numRef>
              <c:f>Sheet2!$C$17:$H$17</c:f>
              <c:numCache>
                <c:formatCode>#,##0_);[Red]\(#,##0\)</c:formatCode>
                <c:ptCount val="6"/>
                <c:pt idx="0">
                  <c:v>1111.6666666666667</c:v>
                </c:pt>
                <c:pt idx="1">
                  <c:v>85</c:v>
                </c:pt>
                <c:pt idx="2">
                  <c:v>15.666666666666666</c:v>
                </c:pt>
                <c:pt idx="3">
                  <c:v>2031</c:v>
                </c:pt>
                <c:pt idx="4">
                  <c:v>1</c:v>
                </c:pt>
                <c:pt idx="5">
                  <c:v>1483.3333333333333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086-4A60-BBED-A5050554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82096"/>
        <c:axId val="43037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Sheet2!$B$3</c15:sqref>
                        </c15:formulaRef>
                      </c:ext>
                    </c:extLst>
                    <c:strCache>
                      <c:ptCount val="1"/>
                      <c:pt idx="0">
                        <c:v>R2総数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Sheet2!$C$3:$H$3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1167</c:v>
                      </c:pt>
                      <c:pt idx="1">
                        <c:v>636</c:v>
                      </c:pt>
                      <c:pt idx="2">
                        <c:v>42</c:v>
                      </c:pt>
                      <c:pt idx="3">
                        <c:v>5099</c:v>
                      </c:pt>
                      <c:pt idx="4">
                        <c:v>16</c:v>
                      </c:pt>
                      <c:pt idx="5">
                        <c:v>4748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086-4A60-BBED-A5050554692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Sheet2!$B$4</c15:sqref>
                        </c15:formulaRef>
                      </c:ext>
                    </c:extLst>
                    <c:strCache>
                      <c:ptCount val="1"/>
                      <c:pt idx="0">
                        <c:v>R2男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Sheet2!$C$4:$H$4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542</c:v>
                      </c:pt>
                      <c:pt idx="2">
                        <c:v>33</c:v>
                      </c:pt>
                      <c:pt idx="3">
                        <c:v>3108</c:v>
                      </c:pt>
                      <c:pt idx="4">
                        <c:v>14</c:v>
                      </c:pt>
                      <c:pt idx="5">
                        <c:v>3136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086-4A60-BBED-A5050554692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Sheet2!$B$6</c15:sqref>
                        </c15:formulaRef>
                      </c:ext>
                    </c:extLst>
                    <c:strCache>
                      <c:ptCount val="1"/>
                      <c:pt idx="0">
                        <c:v>R1総数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Sheet2!$C$6:$H$6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1025</c:v>
                      </c:pt>
                      <c:pt idx="1">
                        <c:v>684</c:v>
                      </c:pt>
                      <c:pt idx="2">
                        <c:v>44</c:v>
                      </c:pt>
                      <c:pt idx="3">
                        <c:v>5081</c:v>
                      </c:pt>
                      <c:pt idx="4">
                        <c:v>22</c:v>
                      </c:pt>
                      <c:pt idx="5">
                        <c:v>4489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086-4A60-BBED-A5050554692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Sheet2!$B$7</c15:sqref>
                        </c15:formulaRef>
                      </c:ext>
                    </c:extLst>
                    <c:strCache>
                      <c:ptCount val="1"/>
                      <c:pt idx="0">
                        <c:v>R1男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Sheet2!$C$7:$H$7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597</c:v>
                      </c:pt>
                      <c:pt idx="2">
                        <c:v>29</c:v>
                      </c:pt>
                      <c:pt idx="3">
                        <c:v>3205</c:v>
                      </c:pt>
                      <c:pt idx="4">
                        <c:v>20</c:v>
                      </c:pt>
                      <c:pt idx="5">
                        <c:v>3023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086-4A60-BBED-A5050554692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Sheet2!$B$9</c15:sqref>
                        </c15:formulaRef>
                      </c:ext>
                    </c:extLst>
                    <c:strCache>
                      <c:ptCount val="1"/>
                      <c:pt idx="0">
                        <c:v>H30総数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Sheet2!$C$9:$H$9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1095</c:v>
                      </c:pt>
                      <c:pt idx="1">
                        <c:v>682</c:v>
                      </c:pt>
                      <c:pt idx="2">
                        <c:v>57</c:v>
                      </c:pt>
                      <c:pt idx="3">
                        <c:v>5484</c:v>
                      </c:pt>
                      <c:pt idx="4">
                        <c:v>22</c:v>
                      </c:pt>
                      <c:pt idx="5">
                        <c:v>4436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86-4A60-BBED-A5050554692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Sheet2!$B$10</c15:sqref>
                        </c15:formulaRef>
                      </c:ext>
                    </c:extLst>
                    <c:strCache>
                      <c:ptCount val="1"/>
                      <c:pt idx="0">
                        <c:v>H30男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Sheet2!$C$10:$H$10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592</c:v>
                      </c:pt>
                      <c:pt idx="2">
                        <c:v>37</c:v>
                      </c:pt>
                      <c:pt idx="3">
                        <c:v>3354</c:v>
                      </c:pt>
                      <c:pt idx="4">
                        <c:v>22</c:v>
                      </c:pt>
                      <c:pt idx="5">
                        <c:v>2967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86-4A60-BBED-A5050554692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Sheet2!$B$12</c15:sqref>
                        </c15:formulaRef>
                      </c:ext>
                    </c:extLst>
                    <c:strCache>
                      <c:ptCount val="1"/>
                      <c:pt idx="0">
                        <c:v>H29総数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Sheet2!$C$12:$H$12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1215</c:v>
                      </c:pt>
                      <c:pt idx="1">
                        <c:v>678</c:v>
                      </c:pt>
                      <c:pt idx="2">
                        <c:v>39</c:v>
                      </c:pt>
                      <c:pt idx="3">
                        <c:v>5534</c:v>
                      </c:pt>
                      <c:pt idx="4">
                        <c:v>24</c:v>
                      </c:pt>
                      <c:pt idx="5">
                        <c:v>4790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086-4A60-BBED-A5050554692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Sheet2!$B$13</c15:sqref>
                        </c15:formulaRef>
                      </c:ext>
                    </c:extLst>
                    <c:strCache>
                      <c:ptCount val="1"/>
                      <c:pt idx="0">
                        <c:v>H29男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Sheet2!$C$13:$H$13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600</c:v>
                      </c:pt>
                      <c:pt idx="2">
                        <c:v>27</c:v>
                      </c:pt>
                      <c:pt idx="3">
                        <c:v>3447</c:v>
                      </c:pt>
                      <c:pt idx="4">
                        <c:v>23</c:v>
                      </c:pt>
                      <c:pt idx="5">
                        <c:v>3275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086-4A60-BBED-A5050554692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Sheet2!$B$15</c15:sqref>
                        </c15:formulaRef>
                      </c:ext>
                    </c:extLst>
                    <c:strCache>
                      <c:ptCount val="1"/>
                      <c:pt idx="0">
                        <c:v>3過去年総数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Sheet2!$C$15:$H$15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1111.6666666666667</c:v>
                      </c:pt>
                      <c:pt idx="1">
                        <c:v>681.33333333333337</c:v>
                      </c:pt>
                      <c:pt idx="2">
                        <c:v>46.666666666666664</c:v>
                      </c:pt>
                      <c:pt idx="3">
                        <c:v>5366.333333333333</c:v>
                      </c:pt>
                      <c:pt idx="4">
                        <c:v>22.666666666666668</c:v>
                      </c:pt>
                      <c:pt idx="5">
                        <c:v>4571.666666666667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086-4A60-BBED-A50505546923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Sheet2!$B$16</c15:sqref>
                        </c15:formulaRef>
                      </c:ext>
                    </c:extLst>
                    <c:strCache>
                      <c:ptCount val="1"/>
                      <c:pt idx="0">
                        <c:v>3過去年男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Sheet2!$C$2:$H$2</c15:sqref>
                        </c15:formulaRef>
                      </c:ext>
                    </c:extLst>
                    <c:strCache>
                      <c:ptCount val="6"/>
                      <c:pt idx="0">
                        <c:v>主婦</c:v>
                      </c:pt>
                      <c:pt idx="1">
                        <c:v>失業者</c:v>
                      </c:pt>
                      <c:pt idx="2">
                        <c:v>利子・
配当・
家賃等
生活者</c:v>
                      </c:pt>
                      <c:pt idx="3">
                        <c:v>年金・
雇用保
険等生
活者</c:v>
                      </c:pt>
                      <c:pt idx="4">
                        <c:v>浮浪者</c:v>
                      </c:pt>
                      <c:pt idx="5">
                        <c:v>その他
の無職
者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Sheet2!$C$16:$H$16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0</c:v>
                      </c:pt>
                      <c:pt idx="1">
                        <c:v>596.33333333333337</c:v>
                      </c:pt>
                      <c:pt idx="2">
                        <c:v>31</c:v>
                      </c:pt>
                      <c:pt idx="3">
                        <c:v>3335.3333333333335</c:v>
                      </c:pt>
                      <c:pt idx="4">
                        <c:v>21.666666666666668</c:v>
                      </c:pt>
                      <c:pt idx="5">
                        <c:v>3088.3333333333335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086-4A60-BBED-A50505546923}"/>
                  </c:ext>
                </c:extLst>
              </c15:ser>
            </c15:filteredBarSeries>
          </c:ext>
        </c:extLst>
      </c:barChart>
      <c:catAx>
        <c:axId val="4303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79600"/>
        <c:crosses val="autoZero"/>
        <c:auto val="1"/>
        <c:lblAlgn val="ctr"/>
        <c:lblOffset val="100"/>
        <c:noMultiLvlLbl val="0"/>
      </c:catAx>
      <c:valAx>
        <c:axId val="430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028871391077"/>
          <c:y val="0.90046077573636629"/>
          <c:w val="0.5811093613298338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542926</xdr:colOff>
      <xdr:row>25</xdr:row>
      <xdr:rowOff>47625</xdr:rowOff>
    </xdr:from>
    <xdr:to>
      <xdr:col>21</xdr:col>
      <xdr:colOff>628650</xdr:colOff>
      <xdr:row>38</xdr:row>
      <xdr:rowOff>47625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7B2DFAB-95AA-4FA9-B16A-212B8D1D4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576261</xdr:colOff>
      <xdr:row>38</xdr:row>
      <xdr:rowOff>47624</xdr:rowOff>
    </xdr:from>
    <xdr:to>
      <xdr:col>19</xdr:col>
      <xdr:colOff>523874</xdr:colOff>
      <xdr:row>51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A9BE725-377E-437D-84D0-25E06F366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642937</xdr:colOff>
      <xdr:row>39</xdr:row>
      <xdr:rowOff>190500</xdr:rowOff>
    </xdr:from>
    <xdr:to>
      <xdr:col>10</xdr:col>
      <xdr:colOff>414337</xdr:colOff>
      <xdr:row>51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CF37CBD-C30B-4B2E-9C13-F4FFC5A8D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442912</xdr:colOff>
      <xdr:row>2</xdr:row>
      <xdr:rowOff>9525</xdr:rowOff>
    </xdr:from>
    <xdr:to>
      <xdr:col>22</xdr:col>
      <xdr:colOff>19050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13DA51-969B-4C63-8EC0-9AAA1BC8A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471487</xdr:colOff>
      <xdr:row>19</xdr:row>
      <xdr:rowOff>47625</xdr:rowOff>
    </xdr:from>
    <xdr:to>
      <xdr:col>8</xdr:col>
      <xdr:colOff>242887</xdr:colOff>
      <xdr:row>30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E3A892-C4DA-4842-A463-9A291CB19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17</xdr:col>
      <xdr:colOff>457200</xdr:colOff>
      <xdr:row>33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0ABC2EE-87A6-41A4-94C3-A4D796940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21</xdr:row>
      <xdr:rowOff>0</xdr:rowOff>
    </xdr:from>
    <xdr:to>
      <xdr:col>25</xdr:col>
      <xdr:colOff>457200</xdr:colOff>
      <xdr:row>32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1B34018-EF0A-4D50-BA42-0B1EDB220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D9E3-6112-4301-8086-22705244E30D}">
  <dimension ref="B1:BL38"/>
  <sheetViews>
    <sheetView tabSelected="1" workbookViewId="0">
      <selection activeCell="T25" sqref="T25"/>
    </sheetView>
  </sheetViews>
  <sheetFormatPr defaultRowHeight="18.75" x14ac:dyDescent="0.4"/>
  <sheetData>
    <row r="1" spans="2:64" ht="19.5" thickBot="1" x14ac:dyDescent="0.45"/>
    <row r="2" spans="2:64" ht="19.5" customHeight="1" thickBot="1" x14ac:dyDescent="0.45">
      <c r="B2" s="61" t="s">
        <v>0</v>
      </c>
      <c r="C2" s="62"/>
      <c r="D2" s="62"/>
      <c r="E2" s="63"/>
      <c r="F2" s="67" t="s">
        <v>1</v>
      </c>
      <c r="G2" s="69" t="s">
        <v>2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1"/>
    </row>
    <row r="3" spans="2:64" ht="19.5" thickBot="1" x14ac:dyDescent="0.45">
      <c r="B3" s="64"/>
      <c r="C3" s="65"/>
      <c r="D3" s="65"/>
      <c r="E3" s="66"/>
      <c r="F3" s="68"/>
      <c r="G3" s="72" t="s">
        <v>4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30" t="s">
        <v>5</v>
      </c>
      <c r="AW3" s="34" t="s">
        <v>6</v>
      </c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0" t="s">
        <v>5</v>
      </c>
      <c r="BL3" s="31" t="s">
        <v>3</v>
      </c>
    </row>
    <row r="4" spans="2:64" ht="19.5" customHeight="1" thickBot="1" x14ac:dyDescent="0.45">
      <c r="B4" s="64"/>
      <c r="C4" s="65"/>
      <c r="D4" s="65"/>
      <c r="E4" s="66"/>
      <c r="F4" s="68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2"/>
      <c r="V4" s="33"/>
    </row>
    <row r="5" spans="2:64" ht="19.5" customHeight="1" thickBot="1" x14ac:dyDescent="0.45">
      <c r="B5" s="64"/>
      <c r="C5" s="65"/>
      <c r="D5" s="65"/>
      <c r="E5" s="66"/>
      <c r="F5" s="68"/>
      <c r="G5" s="58" t="s">
        <v>7</v>
      </c>
      <c r="H5" s="59"/>
      <c r="I5" s="59"/>
      <c r="J5" s="59"/>
      <c r="K5" s="59"/>
      <c r="L5" s="60"/>
      <c r="M5" s="74" t="s">
        <v>5</v>
      </c>
      <c r="N5" s="58" t="s">
        <v>8</v>
      </c>
      <c r="O5" s="59"/>
      <c r="P5" s="59"/>
      <c r="Q5" s="59"/>
      <c r="R5" s="59"/>
      <c r="S5" s="60"/>
      <c r="T5" s="74" t="s">
        <v>5</v>
      </c>
      <c r="U5" s="36"/>
      <c r="V5" s="33"/>
    </row>
    <row r="6" spans="2:64" ht="66.75" thickBot="1" x14ac:dyDescent="0.45">
      <c r="B6" s="64"/>
      <c r="C6" s="65"/>
      <c r="D6" s="65"/>
      <c r="E6" s="66"/>
      <c r="F6" s="68"/>
      <c r="G6" s="4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6" t="s">
        <v>14</v>
      </c>
      <c r="M6" s="75"/>
      <c r="N6" s="1" t="s">
        <v>15</v>
      </c>
      <c r="O6" s="2" t="s">
        <v>16</v>
      </c>
      <c r="P6" s="2" t="s">
        <v>17</v>
      </c>
      <c r="Q6" s="2" t="s">
        <v>18</v>
      </c>
      <c r="R6" s="2" t="s">
        <v>19</v>
      </c>
      <c r="S6" s="3" t="s">
        <v>20</v>
      </c>
      <c r="T6" s="75"/>
      <c r="U6" s="36"/>
      <c r="V6" s="39"/>
    </row>
    <row r="7" spans="2:64" x14ac:dyDescent="0.4">
      <c r="B7" s="53" t="s">
        <v>5</v>
      </c>
      <c r="C7" s="54"/>
      <c r="D7" s="40"/>
      <c r="E7" s="41" t="s">
        <v>21</v>
      </c>
      <c r="F7" s="7">
        <v>21077</v>
      </c>
      <c r="G7" s="11">
        <v>0</v>
      </c>
      <c r="H7" s="9">
        <v>15</v>
      </c>
      <c r="I7" s="9">
        <v>145</v>
      </c>
      <c r="J7" s="9">
        <v>338</v>
      </c>
      <c r="K7" s="9">
        <v>415</v>
      </c>
      <c r="L7" s="12">
        <v>125</v>
      </c>
      <c r="M7" s="7">
        <v>1038</v>
      </c>
      <c r="N7" s="8">
        <v>1167</v>
      </c>
      <c r="O7" s="9">
        <v>636</v>
      </c>
      <c r="P7" s="9">
        <v>42</v>
      </c>
      <c r="Q7" s="9">
        <v>5099</v>
      </c>
      <c r="R7" s="9">
        <v>16</v>
      </c>
      <c r="S7" s="10">
        <v>4748</v>
      </c>
      <c r="T7" s="7">
        <v>11708</v>
      </c>
      <c r="U7" s="7">
        <v>12746</v>
      </c>
      <c r="V7" s="13">
        <v>320</v>
      </c>
    </row>
    <row r="8" spans="2:64" x14ac:dyDescent="0.4">
      <c r="B8" s="55"/>
      <c r="C8" s="56"/>
      <c r="D8" s="57"/>
      <c r="E8" s="14" t="s">
        <v>22</v>
      </c>
      <c r="F8" s="15">
        <v>14052</v>
      </c>
      <c r="G8" s="19">
        <v>0</v>
      </c>
      <c r="H8" s="17">
        <v>4</v>
      </c>
      <c r="I8" s="17">
        <v>77</v>
      </c>
      <c r="J8" s="17">
        <v>198</v>
      </c>
      <c r="K8" s="17">
        <v>297</v>
      </c>
      <c r="L8" s="20">
        <v>75</v>
      </c>
      <c r="M8" s="15">
        <v>651</v>
      </c>
      <c r="N8" s="16">
        <v>0</v>
      </c>
      <c r="O8" s="17">
        <v>542</v>
      </c>
      <c r="P8" s="17">
        <v>33</v>
      </c>
      <c r="Q8" s="17">
        <v>3108</v>
      </c>
      <c r="R8" s="17">
        <v>14</v>
      </c>
      <c r="S8" s="18">
        <v>3136</v>
      </c>
      <c r="T8" s="15">
        <v>6833</v>
      </c>
      <c r="U8" s="15">
        <v>7484</v>
      </c>
      <c r="V8" s="21">
        <v>263</v>
      </c>
    </row>
    <row r="9" spans="2:64" ht="19.5" thickBot="1" x14ac:dyDescent="0.45">
      <c r="B9" s="55"/>
      <c r="C9" s="56"/>
      <c r="D9" s="57"/>
      <c r="E9" s="22" t="s">
        <v>23</v>
      </c>
      <c r="F9" s="23">
        <v>7025</v>
      </c>
      <c r="G9" s="27">
        <v>0</v>
      </c>
      <c r="H9" s="25">
        <v>11</v>
      </c>
      <c r="I9" s="25">
        <v>68</v>
      </c>
      <c r="J9" s="25">
        <v>140</v>
      </c>
      <c r="K9" s="25">
        <v>118</v>
      </c>
      <c r="L9" s="28">
        <v>50</v>
      </c>
      <c r="M9" s="23">
        <v>387</v>
      </c>
      <c r="N9" s="24">
        <v>1167</v>
      </c>
      <c r="O9" s="25">
        <v>94</v>
      </c>
      <c r="P9" s="25">
        <v>9</v>
      </c>
      <c r="Q9" s="25">
        <v>1991</v>
      </c>
      <c r="R9" s="25">
        <v>2</v>
      </c>
      <c r="S9" s="26">
        <v>1612</v>
      </c>
      <c r="T9" s="23">
        <v>4875</v>
      </c>
      <c r="U9" s="23">
        <v>5262</v>
      </c>
      <c r="V9" s="29">
        <v>57</v>
      </c>
    </row>
    <row r="10" spans="2:64" x14ac:dyDescent="0.4">
      <c r="E10" s="41" t="s">
        <v>24</v>
      </c>
      <c r="F10" s="42">
        <v>20169</v>
      </c>
      <c r="G10" s="43">
        <v>0</v>
      </c>
      <c r="H10" s="44">
        <v>8</v>
      </c>
      <c r="I10" s="44">
        <v>112</v>
      </c>
      <c r="J10" s="44">
        <v>279</v>
      </c>
      <c r="K10" s="44">
        <v>390</v>
      </c>
      <c r="L10" s="45">
        <v>99</v>
      </c>
      <c r="M10" s="42">
        <v>888</v>
      </c>
      <c r="N10" s="46">
        <v>1025</v>
      </c>
      <c r="O10" s="44">
        <v>684</v>
      </c>
      <c r="P10" s="44">
        <v>44</v>
      </c>
      <c r="Q10" s="44">
        <v>5081</v>
      </c>
      <c r="R10" s="44">
        <v>22</v>
      </c>
      <c r="S10" s="47">
        <v>4489</v>
      </c>
      <c r="T10" s="42">
        <v>11345</v>
      </c>
      <c r="U10" s="48">
        <v>12233</v>
      </c>
      <c r="V10" s="49">
        <v>324</v>
      </c>
    </row>
    <row r="11" spans="2:64" x14ac:dyDescent="0.4">
      <c r="E11" s="14" t="s">
        <v>25</v>
      </c>
      <c r="F11" s="42">
        <v>14078</v>
      </c>
      <c r="G11" s="43">
        <v>0</v>
      </c>
      <c r="H11" s="44">
        <v>3</v>
      </c>
      <c r="I11" s="44">
        <v>65</v>
      </c>
      <c r="J11" s="44">
        <v>199</v>
      </c>
      <c r="K11" s="44">
        <v>283</v>
      </c>
      <c r="L11" s="45">
        <v>69</v>
      </c>
      <c r="M11" s="42">
        <v>619</v>
      </c>
      <c r="N11" s="46">
        <v>0</v>
      </c>
      <c r="O11" s="44">
        <v>597</v>
      </c>
      <c r="P11" s="44">
        <v>29</v>
      </c>
      <c r="Q11" s="44">
        <v>3205</v>
      </c>
      <c r="R11" s="44">
        <v>20</v>
      </c>
      <c r="S11" s="47">
        <v>3023</v>
      </c>
      <c r="T11" s="42">
        <v>6874</v>
      </c>
      <c r="U11" s="48">
        <v>7493</v>
      </c>
      <c r="V11" s="49">
        <v>269</v>
      </c>
    </row>
    <row r="12" spans="2:64" ht="19.5" thickBot="1" x14ac:dyDescent="0.45">
      <c r="E12" s="22" t="s">
        <v>26</v>
      </c>
      <c r="F12" s="42">
        <v>6091</v>
      </c>
      <c r="G12" s="43">
        <v>0</v>
      </c>
      <c r="H12" s="44">
        <v>5</v>
      </c>
      <c r="I12" s="44">
        <v>47</v>
      </c>
      <c r="J12" s="44">
        <v>80</v>
      </c>
      <c r="K12" s="44">
        <v>107</v>
      </c>
      <c r="L12" s="45">
        <v>30</v>
      </c>
      <c r="M12" s="42">
        <v>269</v>
      </c>
      <c r="N12" s="46">
        <v>1025</v>
      </c>
      <c r="O12" s="44">
        <v>87</v>
      </c>
      <c r="P12" s="44">
        <v>15</v>
      </c>
      <c r="Q12" s="44">
        <v>1876</v>
      </c>
      <c r="R12" s="44">
        <v>2</v>
      </c>
      <c r="S12" s="47">
        <v>1466</v>
      </c>
      <c r="T12" s="42">
        <v>4471</v>
      </c>
      <c r="U12" s="48">
        <v>4740</v>
      </c>
      <c r="V12" s="49">
        <v>55</v>
      </c>
    </row>
    <row r="13" spans="2:64" x14ac:dyDescent="0.4">
      <c r="E13" s="41" t="s">
        <v>27</v>
      </c>
      <c r="F13" s="42">
        <v>20840</v>
      </c>
      <c r="G13" s="43">
        <v>0</v>
      </c>
      <c r="H13" s="44">
        <v>7</v>
      </c>
      <c r="I13" s="44">
        <v>124</v>
      </c>
      <c r="J13" s="44">
        <v>238</v>
      </c>
      <c r="K13" s="44">
        <v>336</v>
      </c>
      <c r="L13" s="45">
        <v>107</v>
      </c>
      <c r="M13" s="42">
        <v>812</v>
      </c>
      <c r="N13" s="46">
        <v>1095</v>
      </c>
      <c r="O13" s="44">
        <v>682</v>
      </c>
      <c r="P13" s="44">
        <v>57</v>
      </c>
      <c r="Q13" s="44">
        <v>5484</v>
      </c>
      <c r="R13" s="44">
        <v>22</v>
      </c>
      <c r="S13" s="47">
        <v>4436</v>
      </c>
      <c r="T13" s="42">
        <v>11776</v>
      </c>
      <c r="U13" s="48">
        <v>12588</v>
      </c>
      <c r="V13" s="49">
        <v>322</v>
      </c>
    </row>
    <row r="14" spans="2:64" x14ac:dyDescent="0.4">
      <c r="E14" s="14" t="s">
        <v>28</v>
      </c>
      <c r="F14" s="42">
        <v>14290</v>
      </c>
      <c r="G14" s="43">
        <v>0</v>
      </c>
      <c r="H14" s="44">
        <v>4</v>
      </c>
      <c r="I14" s="44">
        <v>77</v>
      </c>
      <c r="J14" s="44">
        <v>140</v>
      </c>
      <c r="K14" s="44">
        <v>242</v>
      </c>
      <c r="L14" s="45">
        <v>74</v>
      </c>
      <c r="M14" s="42">
        <v>537</v>
      </c>
      <c r="N14" s="46">
        <v>0</v>
      </c>
      <c r="O14" s="44">
        <v>592</v>
      </c>
      <c r="P14" s="44">
        <v>37</v>
      </c>
      <c r="Q14" s="44">
        <v>3354</v>
      </c>
      <c r="R14" s="44">
        <v>22</v>
      </c>
      <c r="S14" s="47">
        <v>2967</v>
      </c>
      <c r="T14" s="42">
        <v>6972</v>
      </c>
      <c r="U14" s="48">
        <v>7509</v>
      </c>
      <c r="V14" s="49">
        <v>269</v>
      </c>
    </row>
    <row r="15" spans="2:64" ht="19.5" thickBot="1" x14ac:dyDescent="0.45">
      <c r="E15" s="22" t="s">
        <v>29</v>
      </c>
      <c r="F15" s="42">
        <v>6550</v>
      </c>
      <c r="G15" s="43">
        <v>0</v>
      </c>
      <c r="H15" s="44">
        <v>3</v>
      </c>
      <c r="I15" s="44">
        <v>47</v>
      </c>
      <c r="J15" s="44">
        <v>98</v>
      </c>
      <c r="K15" s="44">
        <v>94</v>
      </c>
      <c r="L15" s="45">
        <v>33</v>
      </c>
      <c r="M15" s="42">
        <v>275</v>
      </c>
      <c r="N15" s="46">
        <v>1095</v>
      </c>
      <c r="O15" s="44">
        <v>90</v>
      </c>
      <c r="P15" s="44">
        <v>20</v>
      </c>
      <c r="Q15" s="44">
        <v>2130</v>
      </c>
      <c r="R15" s="44">
        <v>0</v>
      </c>
      <c r="S15" s="47">
        <v>1469</v>
      </c>
      <c r="T15" s="42">
        <v>4804</v>
      </c>
      <c r="U15" s="48">
        <v>5079</v>
      </c>
      <c r="V15" s="49">
        <v>53</v>
      </c>
    </row>
    <row r="16" spans="2:64" x14ac:dyDescent="0.4">
      <c r="E16" s="41" t="s">
        <v>30</v>
      </c>
      <c r="F16" s="42">
        <v>21321</v>
      </c>
      <c r="G16" s="43">
        <v>0</v>
      </c>
      <c r="H16" s="44">
        <v>11</v>
      </c>
      <c r="I16" s="44">
        <v>108</v>
      </c>
      <c r="J16" s="44">
        <v>238</v>
      </c>
      <c r="K16" s="44">
        <v>356</v>
      </c>
      <c r="L16" s="45">
        <v>104</v>
      </c>
      <c r="M16" s="42">
        <v>817</v>
      </c>
      <c r="N16" s="46">
        <v>1215</v>
      </c>
      <c r="O16" s="44">
        <v>678</v>
      </c>
      <c r="P16" s="44">
        <v>39</v>
      </c>
      <c r="Q16" s="44">
        <v>5534</v>
      </c>
      <c r="R16" s="44">
        <v>24</v>
      </c>
      <c r="S16" s="47">
        <v>4790</v>
      </c>
      <c r="T16" s="42">
        <v>12282</v>
      </c>
      <c r="U16" s="48">
        <v>13097</v>
      </c>
      <c r="V16" s="49">
        <v>347</v>
      </c>
    </row>
    <row r="17" spans="5:22" x14ac:dyDescent="0.4">
      <c r="E17" s="14" t="s">
        <v>31</v>
      </c>
      <c r="F17" s="42">
        <v>14826</v>
      </c>
      <c r="G17" s="43">
        <v>0</v>
      </c>
      <c r="H17" s="44">
        <v>6</v>
      </c>
      <c r="I17" s="44">
        <v>69</v>
      </c>
      <c r="J17" s="44">
        <v>166</v>
      </c>
      <c r="K17" s="44">
        <v>265</v>
      </c>
      <c r="L17" s="45">
        <v>71</v>
      </c>
      <c r="M17" s="42">
        <v>577</v>
      </c>
      <c r="N17" s="46">
        <v>0</v>
      </c>
      <c r="O17" s="44">
        <v>600</v>
      </c>
      <c r="P17" s="44">
        <v>27</v>
      </c>
      <c r="Q17" s="44">
        <v>3447</v>
      </c>
      <c r="R17" s="44">
        <v>23</v>
      </c>
      <c r="S17" s="47">
        <v>3275</v>
      </c>
      <c r="T17" s="42">
        <v>7372</v>
      </c>
      <c r="U17" s="48">
        <v>7949</v>
      </c>
      <c r="V17" s="49">
        <v>288</v>
      </c>
    </row>
    <row r="18" spans="5:22" x14ac:dyDescent="0.4">
      <c r="E18" s="22" t="s">
        <v>32</v>
      </c>
      <c r="F18" s="42">
        <v>6495</v>
      </c>
      <c r="G18" s="43">
        <v>0</v>
      </c>
      <c r="H18" s="44">
        <v>5</v>
      </c>
      <c r="I18" s="44">
        <v>39</v>
      </c>
      <c r="J18" s="44">
        <v>72</v>
      </c>
      <c r="K18" s="44">
        <v>91</v>
      </c>
      <c r="L18" s="45">
        <v>33</v>
      </c>
      <c r="M18" s="42">
        <v>240</v>
      </c>
      <c r="N18" s="46">
        <v>1215</v>
      </c>
      <c r="O18" s="44">
        <v>78</v>
      </c>
      <c r="P18" s="44">
        <v>12</v>
      </c>
      <c r="Q18" s="44">
        <v>2087</v>
      </c>
      <c r="R18" s="44">
        <v>1</v>
      </c>
      <c r="S18" s="47">
        <v>1515</v>
      </c>
      <c r="T18" s="42">
        <v>4908</v>
      </c>
      <c r="U18" s="48">
        <v>5148</v>
      </c>
      <c r="V18" s="49">
        <v>59</v>
      </c>
    </row>
    <row r="19" spans="5:22" x14ac:dyDescent="0.4">
      <c r="E19" s="50" t="s">
        <v>33</v>
      </c>
      <c r="F19" s="51">
        <f>AVERAGE(F10,F13,F16)</f>
        <v>20776.666666666668</v>
      </c>
      <c r="G19" s="51">
        <f t="shared" ref="G19:V21" si="0">AVERAGE(G10,G13,G16)</f>
        <v>0</v>
      </c>
      <c r="H19" s="51">
        <f t="shared" si="0"/>
        <v>8.6666666666666661</v>
      </c>
      <c r="I19" s="51">
        <f t="shared" si="0"/>
        <v>114.66666666666667</v>
      </c>
      <c r="J19" s="51">
        <f t="shared" si="0"/>
        <v>251.66666666666666</v>
      </c>
      <c r="K19" s="51">
        <f t="shared" si="0"/>
        <v>360.66666666666669</v>
      </c>
      <c r="L19" s="51">
        <f t="shared" si="0"/>
        <v>103.33333333333333</v>
      </c>
      <c r="M19" s="51">
        <f t="shared" si="0"/>
        <v>839</v>
      </c>
      <c r="N19" s="51">
        <f t="shared" si="0"/>
        <v>1111.6666666666667</v>
      </c>
      <c r="O19" s="51">
        <f t="shared" si="0"/>
        <v>681.33333333333337</v>
      </c>
      <c r="P19" s="51">
        <f t="shared" si="0"/>
        <v>46.666666666666664</v>
      </c>
      <c r="Q19" s="51">
        <f t="shared" si="0"/>
        <v>5366.333333333333</v>
      </c>
      <c r="R19" s="51">
        <f t="shared" si="0"/>
        <v>22.666666666666668</v>
      </c>
      <c r="S19" s="51">
        <f t="shared" si="0"/>
        <v>4571.666666666667</v>
      </c>
      <c r="T19" s="51">
        <f t="shared" si="0"/>
        <v>11801</v>
      </c>
      <c r="U19" s="51">
        <f t="shared" si="0"/>
        <v>12639.333333333334</v>
      </c>
      <c r="V19" s="51">
        <f t="shared" si="0"/>
        <v>331</v>
      </c>
    </row>
    <row r="20" spans="5:22" x14ac:dyDescent="0.4">
      <c r="E20" s="50" t="s">
        <v>34</v>
      </c>
      <c r="F20" s="51">
        <f t="shared" ref="F20:U21" si="1">AVERAGE(F11,F14,F17)</f>
        <v>14398</v>
      </c>
      <c r="G20" s="51">
        <f t="shared" si="1"/>
        <v>0</v>
      </c>
      <c r="H20" s="51">
        <f t="shared" si="1"/>
        <v>4.333333333333333</v>
      </c>
      <c r="I20" s="51">
        <f t="shared" si="1"/>
        <v>70.333333333333329</v>
      </c>
      <c r="J20" s="51">
        <f t="shared" si="1"/>
        <v>168.33333333333334</v>
      </c>
      <c r="K20" s="51">
        <f t="shared" si="1"/>
        <v>263.33333333333331</v>
      </c>
      <c r="L20" s="51">
        <f t="shared" si="1"/>
        <v>71.333333333333329</v>
      </c>
      <c r="M20" s="51">
        <f t="shared" si="1"/>
        <v>577.66666666666663</v>
      </c>
      <c r="N20" s="51">
        <f t="shared" si="1"/>
        <v>0</v>
      </c>
      <c r="O20" s="51">
        <f t="shared" si="1"/>
        <v>596.33333333333337</v>
      </c>
      <c r="P20" s="51">
        <f t="shared" si="1"/>
        <v>31</v>
      </c>
      <c r="Q20" s="51">
        <f t="shared" si="1"/>
        <v>3335.3333333333335</v>
      </c>
      <c r="R20" s="51">
        <f t="shared" si="1"/>
        <v>21.666666666666668</v>
      </c>
      <c r="S20" s="51">
        <f t="shared" si="1"/>
        <v>3088.3333333333335</v>
      </c>
      <c r="T20" s="51">
        <f t="shared" si="1"/>
        <v>7072.666666666667</v>
      </c>
      <c r="U20" s="51">
        <f t="shared" si="1"/>
        <v>7650.333333333333</v>
      </c>
      <c r="V20" s="51">
        <f t="shared" si="0"/>
        <v>275.33333333333331</v>
      </c>
    </row>
    <row r="21" spans="5:22" x14ac:dyDescent="0.4">
      <c r="E21" s="50" t="s">
        <v>35</v>
      </c>
      <c r="F21" s="51">
        <f t="shared" si="1"/>
        <v>6378.666666666667</v>
      </c>
      <c r="G21" s="51">
        <f t="shared" si="0"/>
        <v>0</v>
      </c>
      <c r="H21" s="51">
        <f t="shared" si="0"/>
        <v>4.333333333333333</v>
      </c>
      <c r="I21" s="51">
        <f t="shared" si="0"/>
        <v>44.333333333333336</v>
      </c>
      <c r="J21" s="51">
        <f t="shared" si="0"/>
        <v>83.333333333333329</v>
      </c>
      <c r="K21" s="51">
        <f t="shared" si="0"/>
        <v>97.333333333333329</v>
      </c>
      <c r="L21" s="51">
        <f t="shared" si="0"/>
        <v>32</v>
      </c>
      <c r="M21" s="51">
        <f t="shared" si="0"/>
        <v>261.33333333333331</v>
      </c>
      <c r="N21" s="51">
        <f t="shared" si="0"/>
        <v>1111.6666666666667</v>
      </c>
      <c r="O21" s="51">
        <f t="shared" si="0"/>
        <v>85</v>
      </c>
      <c r="P21" s="51">
        <f t="shared" si="0"/>
        <v>15.666666666666666</v>
      </c>
      <c r="Q21" s="51">
        <f t="shared" si="0"/>
        <v>2031</v>
      </c>
      <c r="R21" s="51">
        <f t="shared" si="0"/>
        <v>1</v>
      </c>
      <c r="S21" s="51">
        <f t="shared" si="0"/>
        <v>1483.3333333333333</v>
      </c>
      <c r="T21" s="51">
        <f t="shared" si="0"/>
        <v>4727.666666666667</v>
      </c>
      <c r="U21" s="51">
        <f t="shared" si="0"/>
        <v>4989</v>
      </c>
      <c r="V21" s="51">
        <f t="shared" si="0"/>
        <v>55.666666666666664</v>
      </c>
    </row>
    <row r="22" spans="5:22" x14ac:dyDescent="0.4">
      <c r="E22" s="50" t="s">
        <v>36</v>
      </c>
      <c r="F22" s="52">
        <f>(F7/F19-1)*100</f>
        <v>1.4455318466228162</v>
      </c>
      <c r="G22" s="52" t="e">
        <f t="shared" ref="G22:V24" si="2">(G7/G19-1)*100</f>
        <v>#DIV/0!</v>
      </c>
      <c r="H22" s="52">
        <f t="shared" si="2"/>
        <v>73.07692307692308</v>
      </c>
      <c r="I22" s="52">
        <f t="shared" si="2"/>
        <v>26.453488372093027</v>
      </c>
      <c r="J22" s="52">
        <f t="shared" si="2"/>
        <v>34.304635761589417</v>
      </c>
      <c r="K22" s="52">
        <f t="shared" si="2"/>
        <v>15.064695009242147</v>
      </c>
      <c r="L22" s="52">
        <f t="shared" si="2"/>
        <v>20.967741935483875</v>
      </c>
      <c r="M22" s="52">
        <f t="shared" si="2"/>
        <v>23.718712753277703</v>
      </c>
      <c r="N22" s="52">
        <f t="shared" si="2"/>
        <v>4.9775112443777969</v>
      </c>
      <c r="O22" s="52">
        <f t="shared" si="2"/>
        <v>-6.6536203522505</v>
      </c>
      <c r="P22" s="52">
        <f t="shared" si="2"/>
        <v>-9.9999999999999982</v>
      </c>
      <c r="Q22" s="52">
        <f t="shared" si="2"/>
        <v>-4.9816758804894672</v>
      </c>
      <c r="R22" s="52">
        <f t="shared" si="2"/>
        <v>-29.411764705882359</v>
      </c>
      <c r="S22" s="52">
        <f t="shared" si="2"/>
        <v>3.8570907765220541</v>
      </c>
      <c r="T22" s="52">
        <f t="shared" si="2"/>
        <v>-0.78806880772815946</v>
      </c>
      <c r="U22" s="52">
        <f t="shared" si="2"/>
        <v>0.84392636742443017</v>
      </c>
      <c r="V22" s="52">
        <f t="shared" si="2"/>
        <v>-3.3232628398791486</v>
      </c>
    </row>
    <row r="23" spans="5:22" x14ac:dyDescent="0.4">
      <c r="E23" t="s">
        <v>38</v>
      </c>
      <c r="F23" s="52">
        <f t="shared" ref="F23:U24" si="3">(F8/F20-1)*100</f>
        <v>-2.403111543269898</v>
      </c>
      <c r="G23" s="52" t="e">
        <f t="shared" si="3"/>
        <v>#DIV/0!</v>
      </c>
      <c r="H23" s="52">
        <f t="shared" si="3"/>
        <v>-7.6923076923076872</v>
      </c>
      <c r="I23" s="52">
        <f t="shared" si="3"/>
        <v>9.4786729857819996</v>
      </c>
      <c r="J23" s="52">
        <f t="shared" si="3"/>
        <v>17.623762376237618</v>
      </c>
      <c r="K23" s="52">
        <f t="shared" si="3"/>
        <v>12.784810126582279</v>
      </c>
      <c r="L23" s="52">
        <f t="shared" si="3"/>
        <v>5.1401869158878677</v>
      </c>
      <c r="M23" s="52">
        <f t="shared" si="3"/>
        <v>12.69474899019043</v>
      </c>
      <c r="N23" s="52" t="e">
        <f t="shared" si="3"/>
        <v>#DIV/0!</v>
      </c>
      <c r="O23" s="52">
        <f t="shared" si="3"/>
        <v>-9.1112353269983242</v>
      </c>
      <c r="P23" s="52">
        <f t="shared" si="3"/>
        <v>6.4516129032258007</v>
      </c>
      <c r="Q23" s="52">
        <f t="shared" si="3"/>
        <v>-6.8159104537277688</v>
      </c>
      <c r="R23" s="52">
        <f t="shared" si="3"/>
        <v>-35.384615384615394</v>
      </c>
      <c r="S23" s="52">
        <f t="shared" si="3"/>
        <v>1.543443065299499</v>
      </c>
      <c r="T23" s="52">
        <f t="shared" si="3"/>
        <v>-3.388632293335847</v>
      </c>
      <c r="U23" s="52">
        <f t="shared" si="3"/>
        <v>-2.174197202736261</v>
      </c>
      <c r="V23" s="52">
        <f t="shared" si="2"/>
        <v>-4.4794188861985385</v>
      </c>
    </row>
    <row r="24" spans="5:22" x14ac:dyDescent="0.4">
      <c r="E24" t="s">
        <v>37</v>
      </c>
      <c r="F24" s="52">
        <f t="shared" si="3"/>
        <v>10.13273411371236</v>
      </c>
      <c r="G24" s="52" t="e">
        <f t="shared" si="2"/>
        <v>#DIV/0!</v>
      </c>
      <c r="H24" s="52">
        <f t="shared" si="2"/>
        <v>153.84615384615387</v>
      </c>
      <c r="I24" s="52">
        <f t="shared" si="2"/>
        <v>53.383458646616532</v>
      </c>
      <c r="J24" s="52">
        <f t="shared" si="2"/>
        <v>68.000000000000014</v>
      </c>
      <c r="K24" s="52">
        <f t="shared" si="2"/>
        <v>21.232876712328764</v>
      </c>
      <c r="L24" s="52">
        <f t="shared" si="2"/>
        <v>56.25</v>
      </c>
      <c r="M24" s="52">
        <f t="shared" si="2"/>
        <v>48.086734693877567</v>
      </c>
      <c r="N24" s="52">
        <f t="shared" si="2"/>
        <v>4.9775112443777969</v>
      </c>
      <c r="O24" s="52">
        <f t="shared" si="2"/>
        <v>10.588235294117654</v>
      </c>
      <c r="P24" s="52">
        <f t="shared" si="2"/>
        <v>-42.553191489361694</v>
      </c>
      <c r="Q24" s="52">
        <f t="shared" si="2"/>
        <v>-1.9694731659281151</v>
      </c>
      <c r="R24" s="52">
        <f t="shared" si="2"/>
        <v>100</v>
      </c>
      <c r="S24" s="52">
        <f t="shared" si="2"/>
        <v>8.6741573033707997</v>
      </c>
      <c r="T24" s="52">
        <f t="shared" si="2"/>
        <v>3.1164069660861493</v>
      </c>
      <c r="U24" s="52">
        <f t="shared" si="2"/>
        <v>5.472038484666264</v>
      </c>
      <c r="V24" s="52">
        <f t="shared" si="2"/>
        <v>2.39520958083832</v>
      </c>
    </row>
    <row r="26" spans="5:22" ht="33.75" thickBot="1" x14ac:dyDescent="0.45">
      <c r="F26" s="4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6" t="s">
        <v>14</v>
      </c>
    </row>
    <row r="27" spans="5:22" x14ac:dyDescent="0.4">
      <c r="E27" s="41" t="s">
        <v>21</v>
      </c>
      <c r="F27" s="11">
        <v>0</v>
      </c>
      <c r="G27" s="9">
        <v>15</v>
      </c>
      <c r="H27" s="9">
        <v>145</v>
      </c>
      <c r="I27" s="9">
        <v>338</v>
      </c>
      <c r="J27" s="9">
        <v>415</v>
      </c>
      <c r="K27" s="12">
        <v>125</v>
      </c>
    </row>
    <row r="28" spans="5:22" x14ac:dyDescent="0.4">
      <c r="E28" s="14" t="s">
        <v>22</v>
      </c>
      <c r="F28" s="19">
        <v>0</v>
      </c>
      <c r="G28" s="17">
        <v>4</v>
      </c>
      <c r="H28" s="17">
        <v>77</v>
      </c>
      <c r="I28" s="17">
        <v>198</v>
      </c>
      <c r="J28" s="17">
        <v>297</v>
      </c>
      <c r="K28" s="20">
        <v>75</v>
      </c>
    </row>
    <row r="29" spans="5:22" ht="19.5" thickBot="1" x14ac:dyDescent="0.45">
      <c r="E29" s="22" t="s">
        <v>23</v>
      </c>
      <c r="F29" s="27">
        <v>0</v>
      </c>
      <c r="G29" s="25">
        <v>11</v>
      </c>
      <c r="H29" s="25">
        <v>68</v>
      </c>
      <c r="I29" s="25">
        <v>140</v>
      </c>
      <c r="J29" s="25">
        <v>118</v>
      </c>
      <c r="K29" s="28">
        <v>50</v>
      </c>
    </row>
    <row r="30" spans="5:22" x14ac:dyDescent="0.4">
      <c r="E30" s="41" t="s">
        <v>24</v>
      </c>
      <c r="F30" s="43">
        <v>0</v>
      </c>
      <c r="G30" s="44">
        <v>8</v>
      </c>
      <c r="H30" s="44">
        <v>112</v>
      </c>
      <c r="I30" s="44">
        <v>279</v>
      </c>
      <c r="J30" s="44">
        <v>390</v>
      </c>
      <c r="K30" s="45">
        <v>99</v>
      </c>
    </row>
    <row r="31" spans="5:22" x14ac:dyDescent="0.4">
      <c r="E31" s="14" t="s">
        <v>25</v>
      </c>
      <c r="F31" s="43">
        <v>0</v>
      </c>
      <c r="G31" s="44">
        <v>3</v>
      </c>
      <c r="H31" s="44">
        <v>65</v>
      </c>
      <c r="I31" s="44">
        <v>199</v>
      </c>
      <c r="J31" s="44">
        <v>283</v>
      </c>
      <c r="K31" s="45">
        <v>69</v>
      </c>
    </row>
    <row r="32" spans="5:22" ht="19.5" thickBot="1" x14ac:dyDescent="0.45">
      <c r="E32" s="22" t="s">
        <v>26</v>
      </c>
      <c r="F32" s="43">
        <v>0</v>
      </c>
      <c r="G32" s="44">
        <v>5</v>
      </c>
      <c r="H32" s="44">
        <v>47</v>
      </c>
      <c r="I32" s="44">
        <v>80</v>
      </c>
      <c r="J32" s="44">
        <v>107</v>
      </c>
      <c r="K32" s="45">
        <v>30</v>
      </c>
    </row>
    <row r="33" spans="5:11" x14ac:dyDescent="0.4">
      <c r="E33" s="41" t="s">
        <v>27</v>
      </c>
      <c r="F33" s="43">
        <v>0</v>
      </c>
      <c r="G33" s="44">
        <v>7</v>
      </c>
      <c r="H33" s="44">
        <v>124</v>
      </c>
      <c r="I33" s="44">
        <v>238</v>
      </c>
      <c r="J33" s="44">
        <v>336</v>
      </c>
      <c r="K33" s="45">
        <v>107</v>
      </c>
    </row>
    <row r="34" spans="5:11" x14ac:dyDescent="0.4">
      <c r="E34" s="14" t="s">
        <v>28</v>
      </c>
      <c r="F34" s="43">
        <v>0</v>
      </c>
      <c r="G34" s="44">
        <v>4</v>
      </c>
      <c r="H34" s="44">
        <v>77</v>
      </c>
      <c r="I34" s="44">
        <v>140</v>
      </c>
      <c r="J34" s="44">
        <v>242</v>
      </c>
      <c r="K34" s="45">
        <v>74</v>
      </c>
    </row>
    <row r="35" spans="5:11" ht="19.5" thickBot="1" x14ac:dyDescent="0.45">
      <c r="E35" s="22" t="s">
        <v>29</v>
      </c>
      <c r="F35" s="43">
        <v>0</v>
      </c>
      <c r="G35" s="44">
        <v>3</v>
      </c>
      <c r="H35" s="44">
        <v>47</v>
      </c>
      <c r="I35" s="44">
        <v>98</v>
      </c>
      <c r="J35" s="44">
        <v>94</v>
      </c>
      <c r="K35" s="45">
        <v>33</v>
      </c>
    </row>
    <row r="36" spans="5:11" x14ac:dyDescent="0.4">
      <c r="E36" s="41" t="s">
        <v>30</v>
      </c>
      <c r="F36" s="43">
        <v>0</v>
      </c>
      <c r="G36" s="44">
        <v>11</v>
      </c>
      <c r="H36" s="44">
        <v>108</v>
      </c>
      <c r="I36" s="44">
        <v>238</v>
      </c>
      <c r="J36" s="44">
        <v>356</v>
      </c>
      <c r="K36" s="45">
        <v>104</v>
      </c>
    </row>
    <row r="37" spans="5:11" x14ac:dyDescent="0.4">
      <c r="E37" s="14" t="s">
        <v>31</v>
      </c>
      <c r="F37" s="43">
        <v>0</v>
      </c>
      <c r="G37" s="44">
        <v>6</v>
      </c>
      <c r="H37" s="44">
        <v>69</v>
      </c>
      <c r="I37" s="44">
        <v>166</v>
      </c>
      <c r="J37" s="44">
        <v>265</v>
      </c>
      <c r="K37" s="45">
        <v>71</v>
      </c>
    </row>
    <row r="38" spans="5:11" x14ac:dyDescent="0.4">
      <c r="E38" s="22" t="s">
        <v>32</v>
      </c>
      <c r="F38" s="43">
        <v>0</v>
      </c>
      <c r="G38" s="44">
        <v>5</v>
      </c>
      <c r="H38" s="44">
        <v>39</v>
      </c>
      <c r="I38" s="44">
        <v>72</v>
      </c>
      <c r="J38" s="44">
        <v>91</v>
      </c>
      <c r="K38" s="45">
        <v>33</v>
      </c>
    </row>
  </sheetData>
  <mergeCells count="10">
    <mergeCell ref="B7:C9"/>
    <mergeCell ref="D8:D9"/>
    <mergeCell ref="G5:L5"/>
    <mergeCell ref="B2:E6"/>
    <mergeCell ref="F2:F6"/>
    <mergeCell ref="G2:BL2"/>
    <mergeCell ref="G3:AU3"/>
    <mergeCell ref="M5:M6"/>
    <mergeCell ref="N5:S5"/>
    <mergeCell ref="T5:T6"/>
  </mergeCells>
  <phoneticPr fontId="3"/>
  <conditionalFormatting sqref="F22:V24">
    <cfRule type="cellIs" dxfId="3" priority="4" operator="greaterThan">
      <formula>50</formula>
    </cfRule>
    <cfRule type="cellIs" dxfId="2" priority="3" operator="greaterThan">
      <formula>25</formula>
    </cfRule>
    <cfRule type="cellIs" dxfId="1" priority="1" operator="greaterThan">
      <formula>50</formula>
    </cfRule>
  </conditionalFormatting>
  <conditionalFormatting sqref="Y20">
    <cfRule type="cellIs" dxfId="0" priority="2" operator="greaterThan">
      <formula>50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6C61-BAED-467C-8B53-E2D680B74CB9}">
  <dimension ref="B1:H17"/>
  <sheetViews>
    <sheetView workbookViewId="0">
      <selection activeCell="T22" sqref="T22"/>
    </sheetView>
  </sheetViews>
  <sheetFormatPr defaultRowHeight="18.75" x14ac:dyDescent="0.4"/>
  <sheetData>
    <row r="1" spans="2:8" ht="19.5" thickBot="1" x14ac:dyDescent="0.45"/>
    <row r="2" spans="2:8" ht="66.75" thickBot="1" x14ac:dyDescent="0.45">
      <c r="C2" s="1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3" t="s">
        <v>20</v>
      </c>
    </row>
    <row r="3" spans="2:8" x14ac:dyDescent="0.4">
      <c r="B3" s="41" t="s">
        <v>21</v>
      </c>
      <c r="C3" s="8">
        <v>1167</v>
      </c>
      <c r="D3" s="9">
        <v>636</v>
      </c>
      <c r="E3" s="9">
        <v>42</v>
      </c>
      <c r="F3" s="9">
        <v>5099</v>
      </c>
      <c r="G3" s="9">
        <v>16</v>
      </c>
      <c r="H3" s="10">
        <v>4748</v>
      </c>
    </row>
    <row r="4" spans="2:8" x14ac:dyDescent="0.4">
      <c r="B4" s="14" t="s">
        <v>22</v>
      </c>
      <c r="C4" s="16">
        <v>0</v>
      </c>
      <c r="D4" s="17">
        <v>542</v>
      </c>
      <c r="E4" s="17">
        <v>33</v>
      </c>
      <c r="F4" s="17">
        <v>3108</v>
      </c>
      <c r="G4" s="17">
        <v>14</v>
      </c>
      <c r="H4" s="18">
        <v>3136</v>
      </c>
    </row>
    <row r="5" spans="2:8" ht="19.5" thickBot="1" x14ac:dyDescent="0.45">
      <c r="B5" s="22" t="s">
        <v>23</v>
      </c>
      <c r="C5" s="24">
        <v>1167</v>
      </c>
      <c r="D5" s="25">
        <v>94</v>
      </c>
      <c r="E5" s="25">
        <v>9</v>
      </c>
      <c r="F5" s="25">
        <v>1991</v>
      </c>
      <c r="G5" s="25">
        <v>2</v>
      </c>
      <c r="H5" s="26">
        <v>1612</v>
      </c>
    </row>
    <row r="6" spans="2:8" x14ac:dyDescent="0.4">
      <c r="B6" s="41" t="s">
        <v>24</v>
      </c>
      <c r="C6" s="46">
        <v>1025</v>
      </c>
      <c r="D6" s="44">
        <v>684</v>
      </c>
      <c r="E6" s="44">
        <v>44</v>
      </c>
      <c r="F6" s="44">
        <v>5081</v>
      </c>
      <c r="G6" s="44">
        <v>22</v>
      </c>
      <c r="H6" s="47">
        <v>4489</v>
      </c>
    </row>
    <row r="7" spans="2:8" x14ac:dyDescent="0.4">
      <c r="B7" s="14" t="s">
        <v>25</v>
      </c>
      <c r="C7" s="46">
        <v>0</v>
      </c>
      <c r="D7" s="44">
        <v>597</v>
      </c>
      <c r="E7" s="44">
        <v>29</v>
      </c>
      <c r="F7" s="44">
        <v>3205</v>
      </c>
      <c r="G7" s="44">
        <v>20</v>
      </c>
      <c r="H7" s="47">
        <v>3023</v>
      </c>
    </row>
    <row r="8" spans="2:8" ht="19.5" thickBot="1" x14ac:dyDescent="0.45">
      <c r="B8" s="22" t="s">
        <v>26</v>
      </c>
      <c r="C8" s="46">
        <v>1025</v>
      </c>
      <c r="D8" s="44">
        <v>87</v>
      </c>
      <c r="E8" s="44">
        <v>15</v>
      </c>
      <c r="F8" s="44">
        <v>1876</v>
      </c>
      <c r="G8" s="44">
        <v>2</v>
      </c>
      <c r="H8" s="47">
        <v>1466</v>
      </c>
    </row>
    <row r="9" spans="2:8" x14ac:dyDescent="0.4">
      <c r="B9" s="41" t="s">
        <v>27</v>
      </c>
      <c r="C9" s="46">
        <v>1095</v>
      </c>
      <c r="D9" s="44">
        <v>682</v>
      </c>
      <c r="E9" s="44">
        <v>57</v>
      </c>
      <c r="F9" s="44">
        <v>5484</v>
      </c>
      <c r="G9" s="44">
        <v>22</v>
      </c>
      <c r="H9" s="47">
        <v>4436</v>
      </c>
    </row>
    <row r="10" spans="2:8" x14ac:dyDescent="0.4">
      <c r="B10" s="14" t="s">
        <v>28</v>
      </c>
      <c r="C10" s="46">
        <v>0</v>
      </c>
      <c r="D10" s="44">
        <v>592</v>
      </c>
      <c r="E10" s="44">
        <v>37</v>
      </c>
      <c r="F10" s="44">
        <v>3354</v>
      </c>
      <c r="G10" s="44">
        <v>22</v>
      </c>
      <c r="H10" s="47">
        <v>2967</v>
      </c>
    </row>
    <row r="11" spans="2:8" ht="19.5" thickBot="1" x14ac:dyDescent="0.45">
      <c r="B11" s="22" t="s">
        <v>29</v>
      </c>
      <c r="C11" s="46">
        <v>1095</v>
      </c>
      <c r="D11" s="44">
        <v>90</v>
      </c>
      <c r="E11" s="44">
        <v>20</v>
      </c>
      <c r="F11" s="44">
        <v>2130</v>
      </c>
      <c r="G11" s="44">
        <v>0</v>
      </c>
      <c r="H11" s="47">
        <v>1469</v>
      </c>
    </row>
    <row r="12" spans="2:8" x14ac:dyDescent="0.4">
      <c r="B12" s="41" t="s">
        <v>30</v>
      </c>
      <c r="C12" s="46">
        <v>1215</v>
      </c>
      <c r="D12" s="44">
        <v>678</v>
      </c>
      <c r="E12" s="44">
        <v>39</v>
      </c>
      <c r="F12" s="44">
        <v>5534</v>
      </c>
      <c r="G12" s="44">
        <v>24</v>
      </c>
      <c r="H12" s="47">
        <v>4790</v>
      </c>
    </row>
    <row r="13" spans="2:8" x14ac:dyDescent="0.4">
      <c r="B13" s="14" t="s">
        <v>31</v>
      </c>
      <c r="C13" s="46">
        <v>0</v>
      </c>
      <c r="D13" s="44">
        <v>600</v>
      </c>
      <c r="E13" s="44">
        <v>27</v>
      </c>
      <c r="F13" s="44">
        <v>3447</v>
      </c>
      <c r="G13" s="44">
        <v>23</v>
      </c>
      <c r="H13" s="47">
        <v>3275</v>
      </c>
    </row>
    <row r="14" spans="2:8" x14ac:dyDescent="0.4">
      <c r="B14" s="22" t="s">
        <v>32</v>
      </c>
      <c r="C14" s="46">
        <v>1215</v>
      </c>
      <c r="D14" s="44">
        <v>78</v>
      </c>
      <c r="E14" s="44">
        <v>12</v>
      </c>
      <c r="F14" s="44">
        <v>2087</v>
      </c>
      <c r="G14" s="44">
        <v>1</v>
      </c>
      <c r="H14" s="47">
        <v>1515</v>
      </c>
    </row>
    <row r="15" spans="2:8" x14ac:dyDescent="0.4">
      <c r="B15" s="50" t="s">
        <v>33</v>
      </c>
      <c r="C15" s="51">
        <f t="shared" ref="C15:H15" si="0">AVERAGE(C6,C9,C12)</f>
        <v>1111.6666666666667</v>
      </c>
      <c r="D15" s="51">
        <f t="shared" si="0"/>
        <v>681.33333333333337</v>
      </c>
      <c r="E15" s="51">
        <f t="shared" si="0"/>
        <v>46.666666666666664</v>
      </c>
      <c r="F15" s="51">
        <f t="shared" si="0"/>
        <v>5366.333333333333</v>
      </c>
      <c r="G15" s="51">
        <f t="shared" si="0"/>
        <v>22.666666666666668</v>
      </c>
      <c r="H15" s="51">
        <f t="shared" si="0"/>
        <v>4571.666666666667</v>
      </c>
    </row>
    <row r="16" spans="2:8" x14ac:dyDescent="0.4">
      <c r="B16" s="50" t="s">
        <v>34</v>
      </c>
      <c r="C16" s="51">
        <f t="shared" ref="C16:H17" si="1">AVERAGE(C7,C10,C13)</f>
        <v>0</v>
      </c>
      <c r="D16" s="51">
        <f t="shared" si="1"/>
        <v>596.33333333333337</v>
      </c>
      <c r="E16" s="51">
        <f t="shared" si="1"/>
        <v>31</v>
      </c>
      <c r="F16" s="51">
        <f t="shared" si="1"/>
        <v>3335.3333333333335</v>
      </c>
      <c r="G16" s="51">
        <f t="shared" si="1"/>
        <v>21.666666666666668</v>
      </c>
      <c r="H16" s="51">
        <f t="shared" si="1"/>
        <v>3088.3333333333335</v>
      </c>
    </row>
    <row r="17" spans="2:8" x14ac:dyDescent="0.4">
      <c r="B17" s="50" t="s">
        <v>35</v>
      </c>
      <c r="C17" s="51">
        <f t="shared" si="1"/>
        <v>1111.6666666666667</v>
      </c>
      <c r="D17" s="51">
        <f t="shared" si="1"/>
        <v>85</v>
      </c>
      <c r="E17" s="51">
        <f t="shared" si="1"/>
        <v>15.666666666666666</v>
      </c>
      <c r="F17" s="51">
        <f t="shared" si="1"/>
        <v>2031</v>
      </c>
      <c r="G17" s="51">
        <f t="shared" si="1"/>
        <v>1</v>
      </c>
      <c r="H17" s="51">
        <f t="shared" si="1"/>
        <v>1483.3333333333333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</dc:creator>
  <cp:lastModifiedBy>chita</cp:lastModifiedBy>
  <dcterms:created xsi:type="dcterms:W3CDTF">2021-02-24T06:52:47Z</dcterms:created>
  <dcterms:modified xsi:type="dcterms:W3CDTF">2021-03-16T01:09:02Z</dcterms:modified>
</cp:coreProperties>
</file>